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СКЛАДище\ВсОШ\2024-2025\РЭ\7-8\об-во\Химия 7-8 на сайт\"/>
    </mc:Choice>
  </mc:AlternateContent>
  <xr:revisionPtr revIDLastSave="0" documentId="8_{FDC92972-CBAD-48AD-9BD7-DC9A887674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1" r:id="rId1"/>
  </sheets>
  <definedNames>
    <definedName name="_xlnm._FilterDatabase" localSheetId="0" hidden="1">'Лист1 (2)'!$A$4:$H$4</definedName>
  </definedNames>
  <calcPr calcId="191029"/>
  <extLst>
    <ext uri="GoogleSheetsCustomDataVersion2">
      <go:sheetsCustomData xmlns:go="http://customooxmlschemas.google.com/" r:id="rId5" roundtripDataChecksum="La6Z3s0r42BYuOavPMIf+IniNeFawRATPdZWshoQKuQ=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5" i="1"/>
  <c r="E14" i="1"/>
  <c r="E13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<sst xmlns="http://schemas.openxmlformats.org/spreadsheetml/2006/main" count="66" uniqueCount="53">
  <si>
    <t>Рейтинговая таблица индивидуальных результатов
участников областной олимпиады школьников по химии
для обучающихся 7-8 классов в 2024/2025 учебном году на территории Воронежской области</t>
  </si>
  <si>
    <t>№ п/п</t>
  </si>
  <si>
    <t>ФИО</t>
  </si>
  <si>
    <t>Код участника</t>
  </si>
  <si>
    <t>Наименование образовательной организации</t>
  </si>
  <si>
    <t>Результат (баллы)</t>
  </si>
  <si>
    <t>статус</t>
  </si>
  <si>
    <t>7 класс</t>
  </si>
  <si>
    <t>Лелекина Мария Геннадьевна</t>
  </si>
  <si>
    <t>8 класс</t>
  </si>
  <si>
    <t>Х073617</t>
  </si>
  <si>
    <t>Победитель</t>
  </si>
  <si>
    <t>МКОУ "Богучарский лицей"</t>
  </si>
  <si>
    <t>Кожокарь Кирилл Фёдорович</t>
  </si>
  <si>
    <t>Х073612</t>
  </si>
  <si>
    <t>МБОУ гимназия им. академика Н.Г. Басова</t>
  </si>
  <si>
    <t>Призер</t>
  </si>
  <si>
    <t>Камаев Руслан Игоревич</t>
  </si>
  <si>
    <t>Х073610</t>
  </si>
  <si>
    <t>МБОУ Лицей № 8</t>
  </si>
  <si>
    <t>Бучинская Екатерина Александровна</t>
  </si>
  <si>
    <t>МКОУ Бутурлиновская ООШ № 1</t>
  </si>
  <si>
    <t>Участник</t>
  </si>
  <si>
    <t>Кравцова Александра Сергеевна</t>
  </si>
  <si>
    <t>Х073605</t>
  </si>
  <si>
    <t>Х073614</t>
  </si>
  <si>
    <t>МБОУ Павловская СОШ с УИОП</t>
  </si>
  <si>
    <t>Романова Мария Дмитриевна</t>
  </si>
  <si>
    <t>Х083624</t>
  </si>
  <si>
    <t>МБОУ "Лицей ""МОК № 2"</t>
  </si>
  <si>
    <t>Минаков Иван Владимирович</t>
  </si>
  <si>
    <t>Х083625</t>
  </si>
  <si>
    <t>Х083618</t>
  </si>
  <si>
    <t>Портянникова Юлия Александровна</t>
  </si>
  <si>
    <t>МОУ «Новохоперская СОШ № 91»</t>
  </si>
  <si>
    <t>Бондарь Вероника Александровна</t>
  </si>
  <si>
    <t>Х083602</t>
  </si>
  <si>
    <t>МБОУ СОШ № 38</t>
  </si>
  <si>
    <t>Половникова Екатерина Викторовна</t>
  </si>
  <si>
    <t>Х083622</t>
  </si>
  <si>
    <t>Кобелева Мария Юрьевна</t>
  </si>
  <si>
    <t>Х083611</t>
  </si>
  <si>
    <t>Левченко Алина Андреевна</t>
  </si>
  <si>
    <t>Х083616</t>
  </si>
  <si>
    <t>МКОУ Бутурлиновская ООШ №4 им. Евгения Роженко</t>
  </si>
  <si>
    <t>Нестеров Владислав Алексеевич</t>
  </si>
  <si>
    <t>Х083620</t>
  </si>
  <si>
    <t>МКОУ "Першинская СОШ"</t>
  </si>
  <si>
    <t>Пирогова Анастасия Ивановна</t>
  </si>
  <si>
    <t>Х083621</t>
  </si>
  <si>
    <t>МБОУ "Хохольский лицей"</t>
  </si>
  <si>
    <t xml:space="preserve">Приложение к протоколу заседания жюри от 23.01.2024 № 1 </t>
  </si>
  <si>
    <t>МБОУ "Эртильская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</si>
</sst>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7"/>
  <sheetViews>
    <sheetView tabSelected="1" workbookViewId="0">
      <selection activeCell="C22" sqref="C22:D22"/>
    </sheetView>
  </sheetViews>
  <sheetFormatPr defaultColWidth="12.625" defaultRowHeight="15" customHeight="1" x14ac:dyDescent="0.2"/>
  <cols>
    <col min="1" max="1" width="5.375" customWidth="1"/>
    <col min="2" max="2" width="34.875" customWidth="1"/>
    <col min="3" max="3" width="13" customWidth="1"/>
    <col min="4" max="4" width="32.75" customWidth="1"/>
    <col min="5" max="5" width="17.75" customWidth="1"/>
    <col min="6" max="6" width="14.125" customWidth="1"/>
    <col min="7" max="8" width="8.625" customWidth="1"/>
    <col min="9" max="26" width="14.375" customWidth="1"/>
  </cols>
  <sheetData>
    <row r="1" spans="1:8" ht="28.5" customHeight="1" x14ac:dyDescent="0.2">
      <c r="A1" s="7" t="s">
        <v>51</v>
      </c>
      <c r="B1" s="8"/>
      <c r="C1" s="8"/>
      <c r="D1" s="8"/>
      <c r="E1" s="8"/>
      <c r="F1" s="8"/>
      <c r="G1" s="1"/>
      <c r="H1" s="1"/>
    </row>
    <row r="2" spans="1:8" ht="73.5" customHeight="1" x14ac:dyDescent="0.25">
      <c r="A2" s="9" t="s">
        <v>0</v>
      </c>
      <c r="B2" s="8"/>
      <c r="C2" s="8"/>
      <c r="D2" s="8"/>
      <c r="E2" s="8"/>
      <c r="F2" s="8"/>
      <c r="G2" s="2"/>
      <c r="H2" s="2"/>
    </row>
    <row r="3" spans="1:8" ht="15.75" x14ac:dyDescent="0.25">
      <c r="A3" s="3"/>
      <c r="B3" s="3"/>
      <c r="C3" s="3"/>
      <c r="D3" s="3"/>
      <c r="E3" s="3"/>
      <c r="F3" s="3"/>
      <c r="G3" s="3"/>
      <c r="H3" s="3"/>
    </row>
    <row r="4" spans="1:8" ht="31.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/>
      <c r="H4" s="5"/>
    </row>
    <row r="5" spans="1:8" ht="15.75" x14ac:dyDescent="0.25">
      <c r="A5" s="4">
        <v>1</v>
      </c>
      <c r="B5" s="4">
        <v>2</v>
      </c>
      <c r="C5" s="4">
        <v>5</v>
      </c>
      <c r="D5" s="4">
        <v>6</v>
      </c>
      <c r="E5" s="4">
        <v>7</v>
      </c>
      <c r="F5" s="4">
        <v>8</v>
      </c>
      <c r="G5" s="5"/>
      <c r="H5" s="5"/>
    </row>
    <row r="6" spans="1:8" ht="15.75" customHeight="1" x14ac:dyDescent="0.25">
      <c r="A6" s="10" t="s">
        <v>7</v>
      </c>
      <c r="B6" s="14"/>
      <c r="C6" s="14"/>
      <c r="D6" s="14"/>
      <c r="E6" s="14"/>
      <c r="F6" s="14"/>
      <c r="G6" s="5"/>
      <c r="H6" s="5"/>
    </row>
    <row r="7" spans="1:8" ht="15.75" customHeight="1" x14ac:dyDescent="0.25">
      <c r="A7" s="6">
        <v>1</v>
      </c>
      <c r="B7" s="15" t="s">
        <v>8</v>
      </c>
      <c r="C7" s="4" t="s">
        <v>10</v>
      </c>
      <c r="D7" s="15" t="s">
        <v>12</v>
      </c>
      <c r="E7" s="4">
        <f>91.5+18</f>
        <v>109.5</v>
      </c>
      <c r="F7" s="4" t="s">
        <v>11</v>
      </c>
      <c r="G7" s="5"/>
      <c r="H7" s="5"/>
    </row>
    <row r="8" spans="1:8" ht="15.75" customHeight="1" x14ac:dyDescent="0.25">
      <c r="A8" s="6">
        <v>2</v>
      </c>
      <c r="B8" s="15" t="s">
        <v>13</v>
      </c>
      <c r="C8" s="4" t="s">
        <v>14</v>
      </c>
      <c r="D8" s="15" t="s">
        <v>15</v>
      </c>
      <c r="E8" s="4">
        <f>72.5+15</f>
        <v>87.5</v>
      </c>
      <c r="F8" s="4" t="s">
        <v>16</v>
      </c>
      <c r="G8" s="5"/>
      <c r="H8" s="5"/>
    </row>
    <row r="9" spans="1:8" ht="15.75" customHeight="1" x14ac:dyDescent="0.25">
      <c r="A9" s="6">
        <v>3</v>
      </c>
      <c r="B9" s="15" t="s">
        <v>17</v>
      </c>
      <c r="C9" s="4" t="s">
        <v>18</v>
      </c>
      <c r="D9" s="15" t="s">
        <v>19</v>
      </c>
      <c r="E9" s="4">
        <f>52+5</f>
        <v>57</v>
      </c>
      <c r="F9" s="4" t="s">
        <v>16</v>
      </c>
      <c r="G9" s="5"/>
      <c r="H9" s="5"/>
    </row>
    <row r="10" spans="1:8" ht="15.75" customHeight="1" x14ac:dyDescent="0.25">
      <c r="A10" s="6">
        <v>4</v>
      </c>
      <c r="B10" s="15" t="s">
        <v>20</v>
      </c>
      <c r="C10" s="4" t="s">
        <v>24</v>
      </c>
      <c r="D10" s="15" t="s">
        <v>21</v>
      </c>
      <c r="E10" s="4">
        <f>23.5+14</f>
        <v>37.5</v>
      </c>
      <c r="F10" s="4" t="s">
        <v>22</v>
      </c>
      <c r="G10" s="5"/>
      <c r="H10" s="5"/>
    </row>
    <row r="11" spans="1:8" ht="15.75" customHeight="1" x14ac:dyDescent="0.25">
      <c r="A11" s="6">
        <v>5</v>
      </c>
      <c r="B11" s="15" t="s">
        <v>23</v>
      </c>
      <c r="C11" s="4" t="s">
        <v>25</v>
      </c>
      <c r="D11" s="15" t="s">
        <v>26</v>
      </c>
      <c r="E11" s="4">
        <f>19+15</f>
        <v>34</v>
      </c>
      <c r="F11" s="4" t="s">
        <v>22</v>
      </c>
      <c r="G11" s="5"/>
      <c r="H11" s="5"/>
    </row>
    <row r="12" spans="1:8" ht="15.75" customHeight="1" x14ac:dyDescent="0.25">
      <c r="A12" s="11" t="s">
        <v>9</v>
      </c>
      <c r="B12" s="14"/>
      <c r="C12" s="14"/>
      <c r="D12" s="14"/>
      <c r="E12" s="14"/>
      <c r="F12" s="14"/>
      <c r="G12" s="5"/>
      <c r="H12" s="5"/>
    </row>
    <row r="13" spans="1:8" ht="15.75" customHeight="1" x14ac:dyDescent="0.25">
      <c r="A13" s="4">
        <v>1</v>
      </c>
      <c r="B13" s="4" t="s">
        <v>27</v>
      </c>
      <c r="C13" s="4" t="s">
        <v>32</v>
      </c>
      <c r="D13" s="4" t="s">
        <v>29</v>
      </c>
      <c r="E13" s="4">
        <f>77.5+21</f>
        <v>98.5</v>
      </c>
      <c r="F13" s="4" t="s">
        <v>11</v>
      </c>
      <c r="G13" s="5"/>
      <c r="H13" s="5"/>
    </row>
    <row r="14" spans="1:8" ht="15.75" customHeight="1" x14ac:dyDescent="0.25">
      <c r="A14" s="4">
        <v>2</v>
      </c>
      <c r="B14" s="15" t="s">
        <v>30</v>
      </c>
      <c r="C14" s="4" t="s">
        <v>31</v>
      </c>
      <c r="D14" s="4" t="s">
        <v>29</v>
      </c>
      <c r="E14" s="4">
        <f>55+15</f>
        <v>70</v>
      </c>
      <c r="F14" s="4" t="s">
        <v>16</v>
      </c>
      <c r="G14" s="5"/>
      <c r="H14" s="5"/>
    </row>
    <row r="15" spans="1:8" ht="15.75" customHeight="1" x14ac:dyDescent="0.25">
      <c r="A15" s="4">
        <v>3</v>
      </c>
      <c r="B15" s="15" t="s">
        <v>33</v>
      </c>
      <c r="C15" s="4" t="s">
        <v>28</v>
      </c>
      <c r="D15" s="15" t="s">
        <v>34</v>
      </c>
      <c r="E15" s="4">
        <f>47.5+14</f>
        <v>61.5</v>
      </c>
      <c r="F15" s="4" t="s">
        <v>16</v>
      </c>
      <c r="G15" s="5"/>
      <c r="H15" s="5"/>
    </row>
    <row r="16" spans="1:8" ht="15.75" customHeight="1" x14ac:dyDescent="0.25">
      <c r="A16" s="4">
        <v>4</v>
      </c>
      <c r="B16" s="15" t="s">
        <v>35</v>
      </c>
      <c r="C16" s="4" t="s">
        <v>36</v>
      </c>
      <c r="D16" s="15" t="s">
        <v>37</v>
      </c>
      <c r="E16" s="4">
        <v>56</v>
      </c>
      <c r="F16" s="4" t="s">
        <v>16</v>
      </c>
      <c r="G16" s="5"/>
      <c r="H16" s="5"/>
    </row>
    <row r="17" spans="1:8" ht="15.75" customHeight="1" x14ac:dyDescent="0.25">
      <c r="A17" s="4">
        <v>5</v>
      </c>
      <c r="B17" s="15" t="s">
        <v>38</v>
      </c>
      <c r="C17" s="4" t="s">
        <v>39</v>
      </c>
      <c r="D17" s="15" t="s">
        <v>52</v>
      </c>
      <c r="E17" s="4">
        <f>35.5+15</f>
        <v>50.5</v>
      </c>
      <c r="F17" s="4" t="s">
        <v>22</v>
      </c>
      <c r="G17" s="5"/>
      <c r="H17" s="5"/>
    </row>
    <row r="18" spans="1:8" ht="15.75" customHeight="1" x14ac:dyDescent="0.25">
      <c r="A18" s="4">
        <v>6</v>
      </c>
      <c r="B18" s="15" t="s">
        <v>40</v>
      </c>
      <c r="C18" s="4" t="s">
        <v>41</v>
      </c>
      <c r="D18" s="15" t="s">
        <v>52</v>
      </c>
      <c r="E18" s="4">
        <f>20.5+27</f>
        <v>47.5</v>
      </c>
      <c r="F18" s="4" t="s">
        <v>22</v>
      </c>
      <c r="G18" s="5"/>
      <c r="H18" s="5"/>
    </row>
    <row r="19" spans="1:8" ht="15.75" customHeight="1" x14ac:dyDescent="0.25">
      <c r="A19" s="4">
        <v>7</v>
      </c>
      <c r="B19" s="15" t="s">
        <v>42</v>
      </c>
      <c r="C19" s="4" t="s">
        <v>43</v>
      </c>
      <c r="D19" s="15" t="s">
        <v>44</v>
      </c>
      <c r="E19" s="4">
        <f>14+18</f>
        <v>32</v>
      </c>
      <c r="F19" s="4" t="s">
        <v>22</v>
      </c>
      <c r="G19" s="5"/>
      <c r="H19" s="5"/>
    </row>
    <row r="20" spans="1:8" ht="15.75" customHeight="1" x14ac:dyDescent="0.25">
      <c r="A20" s="4">
        <v>8</v>
      </c>
      <c r="B20" s="15" t="s">
        <v>45</v>
      </c>
      <c r="C20" s="4" t="s">
        <v>46</v>
      </c>
      <c r="D20" s="15" t="s">
        <v>47</v>
      </c>
      <c r="E20" s="4">
        <f>5+8</f>
        <v>13</v>
      </c>
      <c r="F20" s="4" t="s">
        <v>22</v>
      </c>
      <c r="G20" s="5"/>
      <c r="H20" s="5"/>
    </row>
    <row r="21" spans="1:8" ht="15.75" customHeight="1" x14ac:dyDescent="0.25">
      <c r="A21" s="4">
        <v>9</v>
      </c>
      <c r="B21" s="15" t="s">
        <v>48</v>
      </c>
      <c r="C21" s="4" t="s">
        <v>49</v>
      </c>
      <c r="D21" s="15" t="s">
        <v>50</v>
      </c>
      <c r="E21" s="4">
        <v>3</v>
      </c>
      <c r="F21" s="4" t="s">
        <v>22</v>
      </c>
      <c r="G21" s="5"/>
      <c r="H21" s="5"/>
    </row>
    <row r="22" spans="1:8" ht="33" customHeight="1" x14ac:dyDescent="0.25">
      <c r="A22" s="12"/>
      <c r="B22" s="8"/>
      <c r="C22" s="13"/>
      <c r="D22" s="8"/>
      <c r="E22" s="2"/>
      <c r="F22" s="5"/>
      <c r="G22" s="5"/>
      <c r="H22" s="5"/>
    </row>
    <row r="23" spans="1:8" ht="15.75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customHeight="1" x14ac:dyDescent="0.25">
      <c r="A24" s="5"/>
      <c r="B24" s="5"/>
      <c r="C24" s="5"/>
      <c r="D24" s="5"/>
      <c r="E24" s="5"/>
      <c r="F24" s="5"/>
      <c r="G24" s="5"/>
      <c r="H24" s="5"/>
    </row>
    <row r="25" spans="1:8" ht="15.75" customHeight="1" x14ac:dyDescent="0.25">
      <c r="A25" s="5"/>
      <c r="B25" s="5"/>
      <c r="C25" s="5"/>
      <c r="D25" s="5"/>
      <c r="E25" s="5"/>
      <c r="F25" s="5"/>
      <c r="G25" s="5"/>
      <c r="H25" s="5"/>
    </row>
    <row r="26" spans="1:8" ht="15.75" customHeight="1" x14ac:dyDescent="0.25">
      <c r="D26" s="5"/>
      <c r="E26" s="5"/>
      <c r="F26" s="5"/>
      <c r="G26" s="5"/>
      <c r="H26" s="5"/>
    </row>
    <row r="27" spans="1:8" ht="15.75" customHeight="1" x14ac:dyDescent="0.25">
      <c r="A27" s="5"/>
      <c r="B27" s="5"/>
      <c r="C27" s="5"/>
      <c r="D27" s="5"/>
      <c r="E27" s="5"/>
      <c r="F27" s="5"/>
      <c r="G27" s="5"/>
      <c r="H27" s="5"/>
    </row>
    <row r="28" spans="1:8" ht="15.75" customHeight="1" x14ac:dyDescent="0.25">
      <c r="A28" s="5"/>
      <c r="B28" s="5"/>
      <c r="C28" s="5"/>
      <c r="D28" s="5"/>
      <c r="E28" s="5"/>
      <c r="F28" s="5"/>
      <c r="G28" s="5"/>
      <c r="H28" s="5"/>
    </row>
    <row r="29" spans="1:8" ht="15.75" customHeight="1" x14ac:dyDescent="0.25">
      <c r="A29" s="5"/>
      <c r="B29" s="5"/>
      <c r="C29" s="5"/>
      <c r="D29" s="5"/>
      <c r="E29" s="5"/>
      <c r="F29" s="5"/>
      <c r="G29" s="5"/>
      <c r="H29" s="5"/>
    </row>
    <row r="30" spans="1:8" ht="15.75" customHeight="1" x14ac:dyDescent="0.25">
      <c r="A30" s="5"/>
      <c r="B30" s="5"/>
      <c r="C30" s="5"/>
      <c r="D30" s="5"/>
      <c r="E30" s="5"/>
      <c r="F30" s="5"/>
      <c r="G30" s="5"/>
      <c r="H30" s="5"/>
    </row>
    <row r="31" spans="1:8" ht="15.75" customHeight="1" x14ac:dyDescent="0.25">
      <c r="A31" s="3"/>
      <c r="B31" s="3"/>
      <c r="C31" s="3"/>
      <c r="D31" s="3"/>
      <c r="E31" s="3"/>
      <c r="F31" s="3"/>
      <c r="G31" s="3"/>
      <c r="H31" s="3"/>
    </row>
    <row r="32" spans="1:8" ht="15.75" customHeight="1" x14ac:dyDescent="0.25">
      <c r="A32" s="3"/>
      <c r="B32" s="3"/>
      <c r="C32" s="3"/>
      <c r="D32" s="3"/>
      <c r="E32" s="3"/>
      <c r="F32" s="3"/>
      <c r="G32" s="3"/>
      <c r="H32" s="3"/>
    </row>
    <row r="33" spans="1:8" ht="15.7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ht="15.75" customHeight="1" x14ac:dyDescent="0.2"/>
    <row r="35" spans="1:8" ht="15.75" customHeight="1" x14ac:dyDescent="0.2"/>
    <row r="36" spans="1:8" ht="15.75" customHeight="1" x14ac:dyDescent="0.2"/>
    <row r="37" spans="1:8" ht="15.75" customHeight="1" x14ac:dyDescent="0.2"/>
    <row r="38" spans="1:8" ht="15.75" customHeight="1" x14ac:dyDescent="0.2"/>
    <row r="39" spans="1:8" ht="15.75" customHeight="1" x14ac:dyDescent="0.2"/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mergeCells count="6">
    <mergeCell ref="A1:F1"/>
    <mergeCell ref="A2:F2"/>
    <mergeCell ref="A6:F6"/>
    <mergeCell ref="A12:F12"/>
    <mergeCell ref="A22:B22"/>
    <mergeCell ref="C22:D22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2025-01-24T09:41:50Z</dcterms:modified>
</cp:coreProperties>
</file>