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ережливое управление\БП Орион Оптимизация процесса заезда в летний лагерь Конечный\"/>
    </mc:Choice>
  </mc:AlternateContent>
  <xr:revisionPtr revIDLastSave="0" documentId="13_ncr:1_{BE58A55F-BADA-4221-B24B-C0D1A5EF9E02}" xr6:coauthVersionLast="36" xr6:coauthVersionMax="36" xr10:uidLastSave="{00000000-0000-0000-0000-000000000000}"/>
  <bookViews>
    <workbookView xWindow="480" yWindow="90" windowWidth="13005" windowHeight="12330" xr2:uid="{00000000-000D-0000-FFFF-FFFF00000000}"/>
  </bookViews>
  <sheets>
    <sheet name="Данные производственного анализ" sheetId="1" r:id="rId1"/>
    <sheet name="Гистограмма" sheetId="2" r:id="rId2"/>
  </sheets>
  <definedNames>
    <definedName name="_xlnm.Print_Area" localSheetId="0">'Данные производственного анализ'!$A$1:$N$21</definedName>
  </definedNames>
  <calcPr calcId="191029"/>
</workbook>
</file>

<file path=xl/calcChain.xml><?xml version="1.0" encoding="utf-8"?>
<calcChain xmlns="http://schemas.openxmlformats.org/spreadsheetml/2006/main">
  <c r="K21" i="1" l="1"/>
  <c r="I21" i="1"/>
  <c r="L21" i="1"/>
  <c r="G21" i="1"/>
  <c r="E21" i="1"/>
  <c r="C21" i="1"/>
  <c r="D21" i="1"/>
  <c r="M10" i="1" l="1"/>
  <c r="M11" i="1"/>
  <c r="M12" i="1"/>
  <c r="M13" i="1"/>
  <c r="M14" i="1"/>
  <c r="M15" i="1"/>
  <c r="M16" i="1"/>
  <c r="M17" i="1"/>
  <c r="M18" i="1"/>
  <c r="M19" i="1"/>
  <c r="M20" i="1"/>
</calcChain>
</file>

<file path=xl/sharedStrings.xml><?xml version="1.0" encoding="utf-8"?>
<sst xmlns="http://schemas.openxmlformats.org/spreadsheetml/2006/main" count="35" uniqueCount="34">
  <si>
    <t>№</t>
  </si>
  <si>
    <t>Этап процесса</t>
  </si>
  <si>
    <t xml:space="preserve"> </t>
  </si>
  <si>
    <t>8</t>
  </si>
  <si>
    <t>9</t>
  </si>
  <si>
    <t>10</t>
  </si>
  <si>
    <t>11</t>
  </si>
  <si>
    <t>12</t>
  </si>
  <si>
    <t>13</t>
  </si>
  <si>
    <t>14</t>
  </si>
  <si>
    <t>15</t>
  </si>
  <si>
    <t>Среднее значение</t>
  </si>
  <si>
    <t>Номер замера</t>
  </si>
  <si>
    <t>Действие 5</t>
  </si>
  <si>
    <t>Действие 6</t>
  </si>
  <si>
    <t>Действие 7</t>
  </si>
  <si>
    <t>Действие 8</t>
  </si>
  <si>
    <t>Действие 9</t>
  </si>
  <si>
    <t>Действие 10</t>
  </si>
  <si>
    <t>Действие 11</t>
  </si>
  <si>
    <t>Действие 12</t>
  </si>
  <si>
    <t>Действие 13</t>
  </si>
  <si>
    <t>Действие 14</t>
  </si>
  <si>
    <t>Действие 15</t>
  </si>
  <si>
    <t xml:space="preserve">Статистический анализ № 1 </t>
  </si>
  <si>
    <t>ИТОГО по процессу,
фактическое время, 
ед. измерения 
(мин.)</t>
  </si>
  <si>
    <t>Прибытие в лагерь</t>
  </si>
  <si>
    <t>Медицинский осмотр</t>
  </si>
  <si>
    <t>Общая проверка комплекта документов</t>
  </si>
  <si>
    <t>Распределение в отряд</t>
  </si>
  <si>
    <t>Отлучение врача за медицинскими принадлежностями</t>
  </si>
  <si>
    <t>Затрата времени на печать недостающих документов</t>
  </si>
  <si>
    <t>Бережливый проект "Оптимизация процесса заезда в летний лагерь"</t>
  </si>
  <si>
    <t>Ошибка в документах, исправление на месте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</si>
</sst>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0" fontId="1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замеров статистического анализа №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0666266578936579E-2"/>
          <c:y val="0.1111310861423221"/>
          <c:w val="0.74171198580402031"/>
          <c:h val="0.750821315874841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'Данные производственного анализ'!$B$6</c:f>
              <c:strCache>
                <c:ptCount val="1"/>
                <c:pt idx="0">
                  <c:v>Прибытие в лагерь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анализ'!$C$6:$L$6</c:f>
              <c:numCache>
                <c:formatCode>General</c:formatCode>
                <c:ptCount val="10"/>
                <c:pt idx="0">
                  <c:v>15.28</c:v>
                </c:pt>
                <c:pt idx="1">
                  <c:v>14.1</c:v>
                </c:pt>
                <c:pt idx="2">
                  <c:v>17.2</c:v>
                </c:pt>
                <c:pt idx="3">
                  <c:v>17.32</c:v>
                </c:pt>
                <c:pt idx="4">
                  <c:v>15.27</c:v>
                </c:pt>
                <c:pt idx="5">
                  <c:v>16.02</c:v>
                </c:pt>
                <c:pt idx="6">
                  <c:v>14.4</c:v>
                </c:pt>
                <c:pt idx="7">
                  <c:v>16.3</c:v>
                </c:pt>
                <c:pt idx="8">
                  <c:v>15.06</c:v>
                </c:pt>
                <c:pt idx="9">
                  <c:v>16.37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F-4CBC-B253-BDC296B64720}"/>
            </c:ext>
          </c:extLst>
        </c:ser>
        <c:ser>
          <c:idx val="1"/>
          <c:order val="1"/>
          <c:tx>
            <c:strRef>
              <c:f>'Данные производственного анализ'!$B$7</c:f>
              <c:strCache>
                <c:ptCount val="1"/>
                <c:pt idx="0">
                  <c:v>Медицинский осмотр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анализ'!$C$7:$L$7</c:f>
              <c:numCache>
                <c:formatCode>General</c:formatCode>
                <c:ptCount val="10"/>
                <c:pt idx="0">
                  <c:v>6.5</c:v>
                </c:pt>
                <c:pt idx="1">
                  <c:v>7.48</c:v>
                </c:pt>
                <c:pt idx="2">
                  <c:v>6.25</c:v>
                </c:pt>
                <c:pt idx="3">
                  <c:v>5.55</c:v>
                </c:pt>
                <c:pt idx="4">
                  <c:v>6.4</c:v>
                </c:pt>
                <c:pt idx="5">
                  <c:v>6.58</c:v>
                </c:pt>
                <c:pt idx="6">
                  <c:v>5.38</c:v>
                </c:pt>
                <c:pt idx="7">
                  <c:v>6.1</c:v>
                </c:pt>
                <c:pt idx="8">
                  <c:v>5.55</c:v>
                </c:pt>
                <c:pt idx="9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F-4CBC-B253-BDC296B64720}"/>
            </c:ext>
          </c:extLst>
        </c:ser>
        <c:ser>
          <c:idx val="2"/>
          <c:order val="2"/>
          <c:tx>
            <c:strRef>
              <c:f>'Данные производственного анализ'!$B$8</c:f>
              <c:strCache>
                <c:ptCount val="1"/>
                <c:pt idx="0">
                  <c:v>Общая проверка комплекта документов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анализ'!$C$8:$L$8</c:f>
              <c:numCache>
                <c:formatCode>General</c:formatCode>
                <c:ptCount val="10"/>
                <c:pt idx="0">
                  <c:v>6.41</c:v>
                </c:pt>
                <c:pt idx="1">
                  <c:v>6.5</c:v>
                </c:pt>
                <c:pt idx="2">
                  <c:v>5.52</c:v>
                </c:pt>
                <c:pt idx="3">
                  <c:v>6.2</c:v>
                </c:pt>
                <c:pt idx="4">
                  <c:v>7.35</c:v>
                </c:pt>
                <c:pt idx="5">
                  <c:v>5.3</c:v>
                </c:pt>
                <c:pt idx="6">
                  <c:v>7.15</c:v>
                </c:pt>
                <c:pt idx="7">
                  <c:v>6.25</c:v>
                </c:pt>
                <c:pt idx="8">
                  <c:v>5.27</c:v>
                </c:pt>
                <c:pt idx="9">
                  <c:v>6.42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4F-4CBC-B253-BDC296B64720}"/>
            </c:ext>
          </c:extLst>
        </c:ser>
        <c:ser>
          <c:idx val="3"/>
          <c:order val="3"/>
          <c:tx>
            <c:strRef>
              <c:f>'Данные производственного анализ'!$B$9</c:f>
              <c:strCache>
                <c:ptCount val="1"/>
                <c:pt idx="0">
                  <c:v>Распределение в отряд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анализ'!$C$9:$L$9</c:f>
              <c:numCache>
                <c:formatCode>General</c:formatCode>
                <c:ptCount val="10"/>
                <c:pt idx="0">
                  <c:v>1.18</c:v>
                </c:pt>
                <c:pt idx="1">
                  <c:v>0.5</c:v>
                </c:pt>
                <c:pt idx="2">
                  <c:v>0.54</c:v>
                </c:pt>
                <c:pt idx="3">
                  <c:v>0.56000000000000005</c:v>
                </c:pt>
                <c:pt idx="4">
                  <c:v>1.1200000000000001</c:v>
                </c:pt>
                <c:pt idx="5">
                  <c:v>1.05</c:v>
                </c:pt>
                <c:pt idx="6">
                  <c:v>0.47</c:v>
                </c:pt>
                <c:pt idx="7">
                  <c:v>1</c:v>
                </c:pt>
                <c:pt idx="8">
                  <c:v>1.32</c:v>
                </c:pt>
                <c:pt idx="9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4F-4CBC-B253-BDC296B64720}"/>
            </c:ext>
          </c:extLst>
        </c:ser>
        <c:ser>
          <c:idx val="4"/>
          <c:order val="4"/>
          <c:tx>
            <c:strRef>
              <c:f>'Данные производственного анализ'!$B$10</c:f>
              <c:strCache>
                <c:ptCount val="1"/>
                <c:pt idx="0">
                  <c:v>Действие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анализ'!$C$10:$L$10</c:f>
            </c:numRef>
          </c:val>
          <c:extLst>
            <c:ext xmlns:c16="http://schemas.microsoft.com/office/drawing/2014/chart" uri="{C3380CC4-5D6E-409C-BE32-E72D297353CC}">
              <c16:uniqueId val="{00000004-5F4F-4CBC-B253-BDC296B64720}"/>
            </c:ext>
          </c:extLst>
        </c:ser>
        <c:ser>
          <c:idx val="5"/>
          <c:order val="5"/>
          <c:tx>
            <c:strRef>
              <c:f>'Данные производственного анализ'!$B$11</c:f>
              <c:strCache>
                <c:ptCount val="1"/>
                <c:pt idx="0">
                  <c:v>Действие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анализ'!$C$11:$L$11</c:f>
            </c:numRef>
          </c:val>
          <c:extLst>
            <c:ext xmlns:c16="http://schemas.microsoft.com/office/drawing/2014/chart" uri="{C3380CC4-5D6E-409C-BE32-E72D297353CC}">
              <c16:uniqueId val="{00000005-5F4F-4CBC-B253-BDC296B64720}"/>
            </c:ext>
          </c:extLst>
        </c:ser>
        <c:ser>
          <c:idx val="6"/>
          <c:order val="6"/>
          <c:tx>
            <c:strRef>
              <c:f>'Данные производственного анализ'!$B$12</c:f>
              <c:strCache>
                <c:ptCount val="1"/>
                <c:pt idx="0">
                  <c:v>Действие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анализ'!$C$12:$L$12</c:f>
            </c:numRef>
          </c:val>
          <c:extLst>
            <c:ext xmlns:c16="http://schemas.microsoft.com/office/drawing/2014/chart" uri="{C3380CC4-5D6E-409C-BE32-E72D297353CC}">
              <c16:uniqueId val="{00000006-5F4F-4CBC-B253-BDC296B64720}"/>
            </c:ext>
          </c:extLst>
        </c:ser>
        <c:ser>
          <c:idx val="7"/>
          <c:order val="7"/>
          <c:tx>
            <c:strRef>
              <c:f>'Данные производственного анализ'!$B$13</c:f>
              <c:strCache>
                <c:ptCount val="1"/>
                <c:pt idx="0">
                  <c:v>Действие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анализ'!$C$13:$L$13</c:f>
            </c:numRef>
          </c:val>
          <c:extLst>
            <c:ext xmlns:c16="http://schemas.microsoft.com/office/drawing/2014/chart" uri="{C3380CC4-5D6E-409C-BE32-E72D297353CC}">
              <c16:uniqueId val="{00000007-5F4F-4CBC-B253-BDC296B64720}"/>
            </c:ext>
          </c:extLst>
        </c:ser>
        <c:ser>
          <c:idx val="8"/>
          <c:order val="8"/>
          <c:tx>
            <c:strRef>
              <c:f>'Данные производственного анализ'!$B$14</c:f>
              <c:strCache>
                <c:ptCount val="1"/>
                <c:pt idx="0">
                  <c:v>Действие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анализ'!$C$14:$L$14</c:f>
            </c:numRef>
          </c:val>
          <c:extLst>
            <c:ext xmlns:c16="http://schemas.microsoft.com/office/drawing/2014/chart" uri="{C3380CC4-5D6E-409C-BE32-E72D297353CC}">
              <c16:uniqueId val="{00000008-5F4F-4CBC-B253-BDC296B64720}"/>
            </c:ext>
          </c:extLst>
        </c:ser>
        <c:ser>
          <c:idx val="9"/>
          <c:order val="9"/>
          <c:tx>
            <c:strRef>
              <c:f>'Данные производственного анализ'!$B$15</c:f>
              <c:strCache>
                <c:ptCount val="1"/>
                <c:pt idx="0">
                  <c:v>Действие 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анализ'!$C$15:$L$15</c:f>
            </c:numRef>
          </c:val>
          <c:extLst>
            <c:ext xmlns:c16="http://schemas.microsoft.com/office/drawing/2014/chart" uri="{C3380CC4-5D6E-409C-BE32-E72D297353CC}">
              <c16:uniqueId val="{00000009-5F4F-4CBC-B253-BDC296B64720}"/>
            </c:ext>
          </c:extLst>
        </c:ser>
        <c:ser>
          <c:idx val="10"/>
          <c:order val="10"/>
          <c:tx>
            <c:strRef>
              <c:f>'Данные производственного анализ'!$B$16</c:f>
              <c:strCache>
                <c:ptCount val="1"/>
                <c:pt idx="0">
                  <c:v>Действие 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анализ'!$C$16:$L$16</c:f>
            </c:numRef>
          </c:val>
          <c:extLst>
            <c:ext xmlns:c16="http://schemas.microsoft.com/office/drawing/2014/chart" uri="{C3380CC4-5D6E-409C-BE32-E72D297353CC}">
              <c16:uniqueId val="{0000000A-5F4F-4CBC-B253-BDC296B64720}"/>
            </c:ext>
          </c:extLst>
        </c:ser>
        <c:ser>
          <c:idx val="11"/>
          <c:order val="11"/>
          <c:tx>
            <c:strRef>
              <c:f>'Данные производственного анализ'!$B$17</c:f>
              <c:strCache>
                <c:ptCount val="1"/>
                <c:pt idx="0">
                  <c:v>Действие 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анализ'!$C$17:$L$17</c:f>
            </c:numRef>
          </c:val>
          <c:extLst>
            <c:ext xmlns:c16="http://schemas.microsoft.com/office/drawing/2014/chart" uri="{C3380CC4-5D6E-409C-BE32-E72D297353CC}">
              <c16:uniqueId val="{0000000B-5F4F-4CBC-B253-BDC296B64720}"/>
            </c:ext>
          </c:extLst>
        </c:ser>
        <c:ser>
          <c:idx val="12"/>
          <c:order val="12"/>
          <c:tx>
            <c:strRef>
              <c:f>'Данные производственного анализ'!$B$18</c:f>
              <c:strCache>
                <c:ptCount val="1"/>
                <c:pt idx="0">
                  <c:v>Действие 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анализ'!$C$18:$L$18</c:f>
            </c:numRef>
          </c:val>
          <c:extLst>
            <c:ext xmlns:c16="http://schemas.microsoft.com/office/drawing/2014/chart" uri="{C3380CC4-5D6E-409C-BE32-E72D297353CC}">
              <c16:uniqueId val="{0000000C-5F4F-4CBC-B253-BDC296B64720}"/>
            </c:ext>
          </c:extLst>
        </c:ser>
        <c:ser>
          <c:idx val="13"/>
          <c:order val="13"/>
          <c:tx>
            <c:strRef>
              <c:f>'Данные производственного анализ'!$B$19</c:f>
              <c:strCache>
                <c:ptCount val="1"/>
                <c:pt idx="0">
                  <c:v>Действие 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анализ'!$C$19:$L$19</c:f>
            </c:numRef>
          </c:val>
          <c:extLst>
            <c:ext xmlns:c16="http://schemas.microsoft.com/office/drawing/2014/chart" uri="{C3380CC4-5D6E-409C-BE32-E72D297353CC}">
              <c16:uniqueId val="{0000000D-5F4F-4CBC-B253-BDC296B64720}"/>
            </c:ext>
          </c:extLst>
        </c:ser>
        <c:ser>
          <c:idx val="14"/>
          <c:order val="14"/>
          <c:tx>
            <c:strRef>
              <c:f>'Данные производственного анализ'!$B$20</c:f>
              <c:strCache>
                <c:ptCount val="1"/>
                <c:pt idx="0">
                  <c:v>Действие 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анализ'!$C$20:$L$20</c:f>
            </c:numRef>
          </c:val>
          <c:extLst>
            <c:ext xmlns:c16="http://schemas.microsoft.com/office/drawing/2014/chart" uri="{C3380CC4-5D6E-409C-BE32-E72D297353CC}">
              <c16:uniqueId val="{0000000E-5F4F-4CBC-B253-BDC296B64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432832"/>
        <c:axId val="345430480"/>
      </c:barChart>
      <c:catAx>
        <c:axId val="34543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Номер замера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5430480"/>
        <c:crosses val="autoZero"/>
        <c:auto val="1"/>
        <c:lblAlgn val="ctr"/>
        <c:lblOffset val="100"/>
        <c:noMultiLvlLbl val="0"/>
      </c:catAx>
      <c:valAx>
        <c:axId val="34543048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Продолжительность</a:t>
                </a:r>
                <a:r>
                  <a:rPr lang="ru-RU" baseline="0"/>
                  <a:t> (мин.)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2.0521524848161731E-3"/>
              <c:y val="0.352943256705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5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801580892000478"/>
          <c:y val="3.5071134671388941E-2"/>
          <c:w val="0.2021958181640495"/>
          <c:h val="0.545548822644271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6</xdr:row>
      <xdr:rowOff>161924</xdr:rowOff>
    </xdr:from>
    <xdr:to>
      <xdr:col>16</xdr:col>
      <xdr:colOff>381001</xdr:colOff>
      <xdr:row>30</xdr:row>
      <xdr:rowOff>114300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457200</xdr:colOff>
      <xdr:row>12</xdr:row>
      <xdr:rowOff>0</xdr:rowOff>
    </xdr:from>
    <xdr:to>
      <xdr:col>3</xdr:col>
      <xdr:colOff>476250</xdr:colOff>
      <xdr:row>13</xdr:row>
      <xdr:rowOff>161925</xdr:rowOff>
    </xdr:to>
    <xdr:sp macro="" textlink="">
      <xdr:nvSpPr>
        <xdr:cNvPr id="12" name="Пятно 2 106">
          <a:extLst>
            <a:ext uri="{FF2B5EF4-FFF2-40B4-BE49-F238E27FC236}">
              <a16:creationId xmlns:a16="http://schemas.microsoft.com/office/drawing/2014/main" id="{684AA6D4-369C-4C0A-B44D-73831F207DED}"/>
            </a:ext>
          </a:extLst>
        </xdr:cNvPr>
        <xdr:cNvSpPr/>
      </xdr:nvSpPr>
      <xdr:spPr>
        <a:xfrm>
          <a:off x="1676400" y="2333625"/>
          <a:ext cx="790575" cy="352425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66675</xdr:colOff>
      <xdr:row>33</xdr:row>
      <xdr:rowOff>0</xdr:rowOff>
    </xdr:from>
    <xdr:to>
      <xdr:col>3</xdr:col>
      <xdr:colOff>28575</xdr:colOff>
      <xdr:row>34</xdr:row>
      <xdr:rowOff>238125</xdr:rowOff>
    </xdr:to>
    <xdr:sp macro="" textlink="">
      <xdr:nvSpPr>
        <xdr:cNvPr id="18" name="Пятно 2 106">
          <a:extLst>
            <a:ext uri="{FF2B5EF4-FFF2-40B4-BE49-F238E27FC236}">
              <a16:creationId xmlns:a16="http://schemas.microsoft.com/office/drawing/2014/main" id="{662456F2-9029-4957-B089-148C1AE9CC2C}"/>
            </a:ext>
          </a:extLst>
        </xdr:cNvPr>
        <xdr:cNvSpPr/>
      </xdr:nvSpPr>
      <xdr:spPr>
        <a:xfrm>
          <a:off x="1285875" y="6334125"/>
          <a:ext cx="733425" cy="428625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38100</xdr:colOff>
      <xdr:row>35</xdr:row>
      <xdr:rowOff>28575</xdr:rowOff>
    </xdr:from>
    <xdr:to>
      <xdr:col>3</xdr:col>
      <xdr:colOff>19050</xdr:colOff>
      <xdr:row>36</xdr:row>
      <xdr:rowOff>238125</xdr:rowOff>
    </xdr:to>
    <xdr:sp macro="" textlink="">
      <xdr:nvSpPr>
        <xdr:cNvPr id="20" name="Пятно 2 106">
          <a:extLst>
            <a:ext uri="{FF2B5EF4-FFF2-40B4-BE49-F238E27FC236}">
              <a16:creationId xmlns:a16="http://schemas.microsoft.com/office/drawing/2014/main" id="{CAC66E8A-1F67-4B9D-AC69-B91BF946F97A}"/>
            </a:ext>
          </a:extLst>
        </xdr:cNvPr>
        <xdr:cNvSpPr/>
      </xdr:nvSpPr>
      <xdr:spPr>
        <a:xfrm>
          <a:off x="1257300" y="6819900"/>
          <a:ext cx="752475" cy="40005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2</xdr:col>
      <xdr:colOff>19049</xdr:colOff>
      <xdr:row>37</xdr:row>
      <xdr:rowOff>19051</xdr:rowOff>
    </xdr:from>
    <xdr:to>
      <xdr:col>2</xdr:col>
      <xdr:colOff>771524</xdr:colOff>
      <xdr:row>38</xdr:row>
      <xdr:rowOff>247651</xdr:rowOff>
    </xdr:to>
    <xdr:sp macro="" textlink="">
      <xdr:nvSpPr>
        <xdr:cNvPr id="21" name="Пятно 2 106">
          <a:extLst>
            <a:ext uri="{FF2B5EF4-FFF2-40B4-BE49-F238E27FC236}">
              <a16:creationId xmlns:a16="http://schemas.microsoft.com/office/drawing/2014/main" id="{D21756AE-80D7-47B9-AB9B-5928DB374750}"/>
            </a:ext>
          </a:extLst>
        </xdr:cNvPr>
        <xdr:cNvSpPr/>
      </xdr:nvSpPr>
      <xdr:spPr>
        <a:xfrm>
          <a:off x="1238249" y="7277101"/>
          <a:ext cx="752475" cy="4191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276225</xdr:colOff>
      <xdr:row>10</xdr:row>
      <xdr:rowOff>161925</xdr:rowOff>
    </xdr:from>
    <xdr:to>
      <xdr:col>6</xdr:col>
      <xdr:colOff>457200</xdr:colOff>
      <xdr:row>12</xdr:row>
      <xdr:rowOff>133350</xdr:rowOff>
    </xdr:to>
    <xdr:sp macro="" textlink="">
      <xdr:nvSpPr>
        <xdr:cNvPr id="22" name="Пятно 2 106">
          <a:extLst>
            <a:ext uri="{FF2B5EF4-FFF2-40B4-BE49-F238E27FC236}">
              <a16:creationId xmlns:a16="http://schemas.microsoft.com/office/drawing/2014/main" id="{5892D9E3-9493-47C7-BBF6-98E0CD10BBEB}"/>
            </a:ext>
          </a:extLst>
        </xdr:cNvPr>
        <xdr:cNvSpPr/>
      </xdr:nvSpPr>
      <xdr:spPr>
        <a:xfrm>
          <a:off x="3486150" y="2114550"/>
          <a:ext cx="790575" cy="352425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9</xdr:col>
      <xdr:colOff>85725</xdr:colOff>
      <xdr:row>11</xdr:row>
      <xdr:rowOff>76200</xdr:rowOff>
    </xdr:from>
    <xdr:to>
      <xdr:col>10</xdr:col>
      <xdr:colOff>266700</xdr:colOff>
      <xdr:row>13</xdr:row>
      <xdr:rowOff>47625</xdr:rowOff>
    </xdr:to>
    <xdr:sp macro="" textlink="">
      <xdr:nvSpPr>
        <xdr:cNvPr id="23" name="Пятно 2 106">
          <a:extLst>
            <a:ext uri="{FF2B5EF4-FFF2-40B4-BE49-F238E27FC236}">
              <a16:creationId xmlns:a16="http://schemas.microsoft.com/office/drawing/2014/main" id="{425F61E3-7182-4C37-AC73-C03A250F93CE}"/>
            </a:ext>
          </a:extLst>
        </xdr:cNvPr>
        <xdr:cNvSpPr/>
      </xdr:nvSpPr>
      <xdr:spPr>
        <a:xfrm>
          <a:off x="5734050" y="2219325"/>
          <a:ext cx="790575" cy="352425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12</xdr:col>
      <xdr:colOff>47625</xdr:colOff>
      <xdr:row>11</xdr:row>
      <xdr:rowOff>47625</xdr:rowOff>
    </xdr:from>
    <xdr:to>
      <xdr:col>13</xdr:col>
      <xdr:colOff>228600</xdr:colOff>
      <xdr:row>13</xdr:row>
      <xdr:rowOff>19050</xdr:rowOff>
    </xdr:to>
    <xdr:sp macro="" textlink="">
      <xdr:nvSpPr>
        <xdr:cNvPr id="24" name="Пятно 2 106">
          <a:extLst>
            <a:ext uri="{FF2B5EF4-FFF2-40B4-BE49-F238E27FC236}">
              <a16:creationId xmlns:a16="http://schemas.microsoft.com/office/drawing/2014/main" id="{B6548DDC-EC4B-4440-B6CF-1601E098A5C0}"/>
            </a:ext>
          </a:extLst>
        </xdr:cNvPr>
        <xdr:cNvSpPr/>
      </xdr:nvSpPr>
      <xdr:spPr>
        <a:xfrm>
          <a:off x="7524750" y="2190750"/>
          <a:ext cx="790575" cy="352425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638175</xdr:colOff>
      <xdr:row>15</xdr:row>
      <xdr:rowOff>133350</xdr:rowOff>
    </xdr:from>
    <xdr:to>
      <xdr:col>4</xdr:col>
      <xdr:colOff>9525</xdr:colOff>
      <xdr:row>17</xdr:row>
      <xdr:rowOff>133350</xdr:rowOff>
    </xdr:to>
    <xdr:sp macro="" textlink="">
      <xdr:nvSpPr>
        <xdr:cNvPr id="25" name="Пятно 2 106">
          <a:extLst>
            <a:ext uri="{FF2B5EF4-FFF2-40B4-BE49-F238E27FC236}">
              <a16:creationId xmlns:a16="http://schemas.microsoft.com/office/drawing/2014/main" id="{50A93D85-3E7D-48CD-B8B6-C1961D32B6A1}"/>
            </a:ext>
          </a:extLst>
        </xdr:cNvPr>
        <xdr:cNvSpPr/>
      </xdr:nvSpPr>
      <xdr:spPr>
        <a:xfrm>
          <a:off x="1857375" y="3038475"/>
          <a:ext cx="752475" cy="3810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571499</xdr:colOff>
      <xdr:row>14</xdr:row>
      <xdr:rowOff>85725</xdr:rowOff>
    </xdr:from>
    <xdr:to>
      <xdr:col>8</xdr:col>
      <xdr:colOff>85724</xdr:colOff>
      <xdr:row>16</xdr:row>
      <xdr:rowOff>85724</xdr:rowOff>
    </xdr:to>
    <xdr:sp macro="" textlink="">
      <xdr:nvSpPr>
        <xdr:cNvPr id="26" name="Пятно 2 106">
          <a:extLst>
            <a:ext uri="{FF2B5EF4-FFF2-40B4-BE49-F238E27FC236}">
              <a16:creationId xmlns:a16="http://schemas.microsoft.com/office/drawing/2014/main" id="{00373195-88DA-47D7-9974-784960581B7F}"/>
            </a:ext>
          </a:extLst>
        </xdr:cNvPr>
        <xdr:cNvSpPr/>
      </xdr:nvSpPr>
      <xdr:spPr>
        <a:xfrm>
          <a:off x="4391024" y="2800350"/>
          <a:ext cx="733425" cy="380999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8</xdr:col>
      <xdr:colOff>266700</xdr:colOff>
      <xdr:row>13</xdr:row>
      <xdr:rowOff>95250</xdr:rowOff>
    </xdr:from>
    <xdr:to>
      <xdr:col>9</xdr:col>
      <xdr:colOff>400050</xdr:colOff>
      <xdr:row>15</xdr:row>
      <xdr:rowOff>104775</xdr:rowOff>
    </xdr:to>
    <xdr:sp macro="" textlink="">
      <xdr:nvSpPr>
        <xdr:cNvPr id="27" name="Пятно 2 106">
          <a:extLst>
            <a:ext uri="{FF2B5EF4-FFF2-40B4-BE49-F238E27FC236}">
              <a16:creationId xmlns:a16="http://schemas.microsoft.com/office/drawing/2014/main" id="{60052AF5-022C-4AB7-8091-9AAB6BECF961}"/>
            </a:ext>
          </a:extLst>
        </xdr:cNvPr>
        <xdr:cNvSpPr/>
      </xdr:nvSpPr>
      <xdr:spPr>
        <a:xfrm>
          <a:off x="5305425" y="2619375"/>
          <a:ext cx="742950" cy="390525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Normal="100" zoomScaleSheetLayoutView="80" workbookViewId="0">
      <selection activeCell="N21" sqref="N21"/>
    </sheetView>
  </sheetViews>
  <sheetFormatPr defaultColWidth="9.140625" defaultRowHeight="20.25" x14ac:dyDescent="0.3"/>
  <cols>
    <col min="1" max="1" width="6.5703125" style="1" customWidth="1"/>
    <col min="2" max="2" width="37.140625" style="1" customWidth="1"/>
    <col min="3" max="3" width="9.140625" style="1"/>
    <col min="4" max="4" width="9.140625" style="5"/>
    <col min="5" max="12" width="9.140625" style="1"/>
    <col min="13" max="13" width="19.42578125" style="1" customWidth="1"/>
    <col min="14" max="16384" width="9.140625" style="1"/>
  </cols>
  <sheetData>
    <row r="1" spans="1:13" ht="32.25" customHeight="1" x14ac:dyDescent="0.3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x14ac:dyDescent="0.3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5.25" customHeight="1" x14ac:dyDescent="0.3">
      <c r="A3" s="10"/>
      <c r="B3" s="10"/>
      <c r="C3" s="10"/>
      <c r="D3" s="9"/>
      <c r="E3" s="10"/>
      <c r="F3" s="10"/>
      <c r="G3" s="10"/>
      <c r="H3" s="10"/>
      <c r="I3" s="10"/>
      <c r="J3" s="10"/>
      <c r="K3" s="10"/>
      <c r="L3" s="10"/>
      <c r="M3" s="10"/>
    </row>
    <row r="4" spans="1:13" s="2" customFormat="1" ht="25.5" customHeight="1" x14ac:dyDescent="0.25">
      <c r="A4" s="21" t="s">
        <v>0</v>
      </c>
      <c r="B4" s="21" t="s">
        <v>1</v>
      </c>
      <c r="C4" s="18" t="s">
        <v>12</v>
      </c>
      <c r="D4" s="18"/>
      <c r="E4" s="18"/>
      <c r="F4" s="18"/>
      <c r="G4" s="18"/>
      <c r="H4" s="18"/>
      <c r="I4" s="18"/>
      <c r="J4" s="18"/>
      <c r="K4" s="18"/>
      <c r="L4" s="18"/>
      <c r="M4" s="22" t="s">
        <v>11</v>
      </c>
    </row>
    <row r="5" spans="1:13" s="3" customFormat="1" ht="28.5" customHeight="1" x14ac:dyDescent="0.25">
      <c r="A5" s="21"/>
      <c r="B5" s="2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22"/>
    </row>
    <row r="6" spans="1:13" ht="24.95" customHeight="1" x14ac:dyDescent="0.3">
      <c r="A6" s="7">
        <v>1</v>
      </c>
      <c r="B6" s="6" t="s">
        <v>26</v>
      </c>
      <c r="C6" s="11">
        <v>15.28</v>
      </c>
      <c r="D6" s="11">
        <v>14.1</v>
      </c>
      <c r="E6" s="11">
        <v>17.2</v>
      </c>
      <c r="F6" s="11">
        <v>17.32</v>
      </c>
      <c r="G6" s="11">
        <v>15.27</v>
      </c>
      <c r="H6" s="11">
        <v>16.02</v>
      </c>
      <c r="I6" s="11">
        <v>14.4</v>
      </c>
      <c r="J6" s="11">
        <v>16.3</v>
      </c>
      <c r="K6" s="11">
        <v>15.06</v>
      </c>
      <c r="L6" s="11">
        <v>16.37</v>
      </c>
      <c r="M6" s="13">
        <v>16.13</v>
      </c>
    </row>
    <row r="7" spans="1:13" ht="24.95" customHeight="1" x14ac:dyDescent="0.3">
      <c r="A7" s="7">
        <v>2</v>
      </c>
      <c r="B7" s="6" t="s">
        <v>27</v>
      </c>
      <c r="C7" s="11">
        <v>6.5</v>
      </c>
      <c r="D7" s="11">
        <v>7.48</v>
      </c>
      <c r="E7" s="11">
        <v>6.25</v>
      </c>
      <c r="F7" s="11">
        <v>5.55</v>
      </c>
      <c r="G7" s="11">
        <v>6.4</v>
      </c>
      <c r="H7" s="11">
        <v>6.58</v>
      </c>
      <c r="I7" s="11">
        <v>5.38</v>
      </c>
      <c r="J7" s="11">
        <v>6.1</v>
      </c>
      <c r="K7" s="11">
        <v>5.55</v>
      </c>
      <c r="L7" s="11">
        <v>6.1</v>
      </c>
      <c r="M7" s="13">
        <v>6.18</v>
      </c>
    </row>
    <row r="8" spans="1:13" ht="24.95" customHeight="1" x14ac:dyDescent="0.3">
      <c r="A8" s="7">
        <v>3</v>
      </c>
      <c r="B8" s="6" t="s">
        <v>28</v>
      </c>
      <c r="C8" s="11">
        <v>6.41</v>
      </c>
      <c r="D8" s="11">
        <v>6.5</v>
      </c>
      <c r="E8" s="11">
        <v>5.52</v>
      </c>
      <c r="F8" s="11">
        <v>6.2</v>
      </c>
      <c r="G8" s="11">
        <v>7.35</v>
      </c>
      <c r="H8" s="11">
        <v>5.3</v>
      </c>
      <c r="I8" s="11">
        <v>7.15</v>
      </c>
      <c r="J8" s="11">
        <v>6.25</v>
      </c>
      <c r="K8" s="11">
        <v>5.27</v>
      </c>
      <c r="L8" s="11">
        <v>6.42</v>
      </c>
      <c r="M8" s="13">
        <v>6.23</v>
      </c>
    </row>
    <row r="9" spans="1:13" ht="24.95" customHeight="1" x14ac:dyDescent="0.3">
      <c r="A9" s="7">
        <v>4</v>
      </c>
      <c r="B9" s="6" t="s">
        <v>29</v>
      </c>
      <c r="C9" s="11">
        <v>1.18</v>
      </c>
      <c r="D9" s="11">
        <v>0.5</v>
      </c>
      <c r="E9" s="11">
        <v>0.54</v>
      </c>
      <c r="F9" s="11">
        <v>0.56000000000000005</v>
      </c>
      <c r="G9" s="11">
        <v>1.1200000000000001</v>
      </c>
      <c r="H9" s="11">
        <v>1.05</v>
      </c>
      <c r="I9" s="11">
        <v>0.47</v>
      </c>
      <c r="J9" s="11">
        <v>1</v>
      </c>
      <c r="K9" s="11">
        <v>1.32</v>
      </c>
      <c r="L9" s="11">
        <v>0.52</v>
      </c>
      <c r="M9" s="13">
        <v>1.26</v>
      </c>
    </row>
    <row r="10" spans="1:13" ht="24.95" hidden="1" customHeight="1" x14ac:dyDescent="0.3">
      <c r="A10" s="7">
        <v>5</v>
      </c>
      <c r="B10" s="6" t="s">
        <v>13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3">
        <f t="shared" ref="M10:M20" si="0">AVERAGE(C10:L10)</f>
        <v>0</v>
      </c>
    </row>
    <row r="11" spans="1:13" ht="24.95" hidden="1" customHeight="1" x14ac:dyDescent="0.3">
      <c r="A11" s="7">
        <v>6</v>
      </c>
      <c r="B11" s="6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3">
        <f t="shared" si="0"/>
        <v>0</v>
      </c>
    </row>
    <row r="12" spans="1:13" ht="24.95" hidden="1" customHeight="1" x14ac:dyDescent="0.3">
      <c r="A12" s="7">
        <v>7</v>
      </c>
      <c r="B12" s="6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3">
        <f t="shared" si="0"/>
        <v>0</v>
      </c>
    </row>
    <row r="13" spans="1:13" ht="24.95" hidden="1" customHeight="1" x14ac:dyDescent="0.3">
      <c r="A13" s="8" t="s">
        <v>3</v>
      </c>
      <c r="B13" s="6" t="s">
        <v>16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3">
        <f t="shared" si="0"/>
        <v>0</v>
      </c>
    </row>
    <row r="14" spans="1:13" ht="24.95" hidden="1" customHeight="1" x14ac:dyDescent="0.3">
      <c r="A14" s="8" t="s">
        <v>4</v>
      </c>
      <c r="B14" s="6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3">
        <f t="shared" si="0"/>
        <v>0</v>
      </c>
    </row>
    <row r="15" spans="1:13" ht="24.95" hidden="1" customHeight="1" x14ac:dyDescent="0.3">
      <c r="A15" s="8" t="s">
        <v>5</v>
      </c>
      <c r="B15" s="6" t="s">
        <v>18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3">
        <f t="shared" si="0"/>
        <v>0</v>
      </c>
    </row>
    <row r="16" spans="1:13" ht="24.95" hidden="1" customHeight="1" x14ac:dyDescent="0.3">
      <c r="A16" s="8" t="s">
        <v>6</v>
      </c>
      <c r="B16" s="6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3">
        <f t="shared" si="0"/>
        <v>0</v>
      </c>
    </row>
    <row r="17" spans="1:13" ht="24.95" hidden="1" customHeight="1" x14ac:dyDescent="0.3">
      <c r="A17" s="8" t="s">
        <v>7</v>
      </c>
      <c r="B17" s="6" t="s">
        <v>20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3">
        <f t="shared" si="0"/>
        <v>0</v>
      </c>
    </row>
    <row r="18" spans="1:13" ht="24.95" hidden="1" customHeight="1" x14ac:dyDescent="0.3">
      <c r="A18" s="8" t="s">
        <v>8</v>
      </c>
      <c r="B18" s="6" t="s">
        <v>21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3">
        <f t="shared" si="0"/>
        <v>0</v>
      </c>
    </row>
    <row r="19" spans="1:13" ht="24.95" hidden="1" customHeight="1" x14ac:dyDescent="0.3">
      <c r="A19" s="8" t="s">
        <v>9</v>
      </c>
      <c r="B19" s="6" t="s">
        <v>22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3">
        <f t="shared" si="0"/>
        <v>0</v>
      </c>
    </row>
    <row r="20" spans="1:13" ht="24.95" hidden="1" customHeight="1" x14ac:dyDescent="0.3">
      <c r="A20" s="8" t="s">
        <v>10</v>
      </c>
      <c r="B20" s="6" t="s">
        <v>23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3">
        <f t="shared" si="0"/>
        <v>0</v>
      </c>
    </row>
    <row r="21" spans="1:13" ht="60" customHeight="1" thickBot="1" x14ac:dyDescent="0.35">
      <c r="A21" s="41">
        <v>5</v>
      </c>
      <c r="B21" s="40" t="s">
        <v>25</v>
      </c>
      <c r="C21" s="12">
        <f>SUM(C6:C9)</f>
        <v>29.37</v>
      </c>
      <c r="D21" s="12">
        <f>SUM(D6:D9)</f>
        <v>28.58</v>
      </c>
      <c r="E21" s="12">
        <f>SUM(E6:E9)</f>
        <v>29.509999999999998</v>
      </c>
      <c r="F21" s="12">
        <v>30.03</v>
      </c>
      <c r="G21" s="12">
        <f>SUM(G6:G9)</f>
        <v>30.140000000000004</v>
      </c>
      <c r="H21" s="12">
        <v>29.35</v>
      </c>
      <c r="I21" s="12">
        <f>SUM(I6:I9)</f>
        <v>27.4</v>
      </c>
      <c r="J21" s="12">
        <v>30.05</v>
      </c>
      <c r="K21" s="12">
        <f>SUM(K6:K9)</f>
        <v>27.2</v>
      </c>
      <c r="L21" s="12">
        <f>SUM(L6:L9)</f>
        <v>29.41</v>
      </c>
      <c r="M21" s="14">
        <v>29.1</v>
      </c>
    </row>
    <row r="24" spans="1:13" x14ac:dyDescent="0.3">
      <c r="F24" s="16"/>
      <c r="G24" s="16"/>
    </row>
    <row r="25" spans="1:13" x14ac:dyDescent="0.3">
      <c r="F25" s="16"/>
      <c r="G25" s="16"/>
    </row>
    <row r="26" spans="1:13" x14ac:dyDescent="0.3">
      <c r="F26" s="16"/>
      <c r="G26" s="16"/>
    </row>
  </sheetData>
  <mergeCells count="6">
    <mergeCell ref="C4:L4"/>
    <mergeCell ref="A1:M1"/>
    <mergeCell ref="A2:M2"/>
    <mergeCell ref="A4:A5"/>
    <mergeCell ref="B4:B5"/>
    <mergeCell ref="M4:M5"/>
  </mergeCells>
  <pageMargins left="0" right="0" top="0" bottom="0" header="0" footer="0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41"/>
  <sheetViews>
    <sheetView topLeftCell="A4" zoomScaleNormal="100" workbookViewId="0">
      <selection activeCell="V24" sqref="V24"/>
    </sheetView>
  </sheetViews>
  <sheetFormatPr defaultRowHeight="15" x14ac:dyDescent="0.25"/>
  <cols>
    <col min="3" max="3" width="11.5703125" customWidth="1"/>
  </cols>
  <sheetData>
    <row r="2" spans="2:19" x14ac:dyDescent="0.25">
      <c r="B2" s="4"/>
      <c r="C2" s="4"/>
      <c r="D2" s="4"/>
      <c r="E2" s="4"/>
      <c r="F2" s="4"/>
      <c r="G2" s="4"/>
      <c r="H2" s="4"/>
      <c r="I2" s="4"/>
      <c r="J2" s="4"/>
      <c r="K2" s="4"/>
    </row>
    <row r="3" spans="2:19" x14ac:dyDescent="0.2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9" x14ac:dyDescent="0.2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9" ht="18.75" x14ac:dyDescent="0.3">
      <c r="B5" s="31" t="s">
        <v>32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19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9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9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9" x14ac:dyDescent="0.25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9" x14ac:dyDescent="0.25">
      <c r="S10" s="17"/>
    </row>
    <row r="11" spans="2:19" x14ac:dyDescent="0.25">
      <c r="S11" s="17"/>
    </row>
    <row r="12" spans="2:19" x14ac:dyDescent="0.25">
      <c r="S12" s="17"/>
    </row>
    <row r="13" spans="2:19" x14ac:dyDescent="0.25">
      <c r="S13" s="17"/>
    </row>
    <row r="29" spans="19:19" x14ac:dyDescent="0.25">
      <c r="S29" t="s">
        <v>2</v>
      </c>
    </row>
    <row r="34" spans="3:9" x14ac:dyDescent="0.25">
      <c r="C34" s="29"/>
      <c r="D34" s="32" t="s">
        <v>33</v>
      </c>
      <c r="E34" s="33"/>
      <c r="F34" s="33"/>
      <c r="G34" s="33"/>
      <c r="H34" s="33"/>
      <c r="I34" s="34"/>
    </row>
    <row r="35" spans="3:9" ht="21" customHeight="1" x14ac:dyDescent="0.25">
      <c r="C35" s="30"/>
      <c r="D35" s="35"/>
      <c r="E35" s="36"/>
      <c r="F35" s="36"/>
      <c r="G35" s="36"/>
      <c r="H35" s="36"/>
      <c r="I35" s="37"/>
    </row>
    <row r="36" spans="3:9" x14ac:dyDescent="0.25">
      <c r="C36" s="29"/>
      <c r="D36" s="23" t="s">
        <v>30</v>
      </c>
      <c r="E36" s="24"/>
      <c r="F36" s="24"/>
      <c r="G36" s="24"/>
      <c r="H36" s="24"/>
      <c r="I36" s="25"/>
    </row>
    <row r="37" spans="3:9" ht="21.75" customHeight="1" x14ac:dyDescent="0.25">
      <c r="C37" s="30"/>
      <c r="D37" s="26"/>
      <c r="E37" s="27"/>
      <c r="F37" s="27"/>
      <c r="G37" s="27"/>
      <c r="H37" s="27"/>
      <c r="I37" s="28"/>
    </row>
    <row r="38" spans="3:9" x14ac:dyDescent="0.25">
      <c r="C38" s="29"/>
      <c r="D38" s="23" t="s">
        <v>31</v>
      </c>
      <c r="E38" s="24"/>
      <c r="F38" s="24"/>
      <c r="G38" s="24"/>
      <c r="H38" s="24"/>
      <c r="I38" s="25"/>
    </row>
    <row r="39" spans="3:9" ht="22.5" customHeight="1" x14ac:dyDescent="0.25">
      <c r="C39" s="30"/>
      <c r="D39" s="26"/>
      <c r="E39" s="27"/>
      <c r="F39" s="27"/>
      <c r="G39" s="27"/>
      <c r="H39" s="27"/>
      <c r="I39" s="28"/>
    </row>
    <row r="40" spans="3:9" x14ac:dyDescent="0.25">
      <c r="C40" s="38"/>
      <c r="D40" s="39"/>
      <c r="E40" s="39"/>
      <c r="F40" s="39"/>
      <c r="G40" s="39"/>
      <c r="H40" s="39"/>
      <c r="I40" s="39"/>
    </row>
    <row r="41" spans="3:9" x14ac:dyDescent="0.25">
      <c r="C41" s="38"/>
      <c r="D41" s="39"/>
      <c r="E41" s="39"/>
      <c r="F41" s="39"/>
      <c r="G41" s="39"/>
      <c r="H41" s="39"/>
      <c r="I41" s="39"/>
    </row>
  </sheetData>
  <mergeCells count="7">
    <mergeCell ref="B5:Q5"/>
    <mergeCell ref="D36:I37"/>
    <mergeCell ref="D38:I39"/>
    <mergeCell ref="C34:C35"/>
    <mergeCell ref="C36:C37"/>
    <mergeCell ref="C38:C39"/>
    <mergeCell ref="D34:I35"/>
  </mergeCells>
  <pageMargins left="0.7" right="0.7" top="0.75" bottom="0.75" header="0.3" footer="0.3"/>
  <pageSetup paperSize="9" scale="74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 производственного анализ</vt:lpstr>
      <vt:lpstr>Гистограмма</vt:lpstr>
      <vt:lpstr>'Данные производственного анализ'!Область_печати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Людмила Васильевна</dc:creator>
  <cp:lastModifiedBy>User</cp:lastModifiedBy>
  <cp:lastPrinted>2023-08-07T11:55:39Z</cp:lastPrinted>
  <dcterms:created xsi:type="dcterms:W3CDTF">2019-04-16T12:21:50Z</dcterms:created>
  <dcterms:modified xsi:type="dcterms:W3CDTF">2023-08-07T12:22:22Z</dcterms:modified>
</cp:coreProperties>
</file>