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КЛАДище\ВсОШ\2022-2023\бережливость\"/>
    </mc:Choice>
  </mc:AlternateContent>
  <xr:revisionPtr revIDLastSave="0" documentId="13_ncr:1_{DDA985EB-FC6C-4A07-8FE1-D1F5AB16FD20}" xr6:coauthVersionLast="36" xr6:coauthVersionMax="36" xr10:uidLastSave="{00000000-0000-0000-0000-000000000000}"/>
  <bookViews>
    <workbookView xWindow="0" yWindow="0" windowWidth="28800" windowHeight="11925" activeTab="1" xr2:uid="{00000000-000D-0000-FFFF-FFFF00000000}"/>
  </bookViews>
  <sheets>
    <sheet name="Данные производственного анализ" sheetId="1" r:id="rId1"/>
    <sheet name="Гистограмма" sheetId="2" r:id="rId2"/>
  </sheets>
  <definedNames>
    <definedName name="_xlnm.Print_Area" localSheetId="0">'Данные производственного анализ'!$A$1:$N$10</definedName>
  </definedNames>
  <calcPr calcId="191029"/>
</workbook>
</file>

<file path=xl/calcChain.xml><?xml version="1.0" encoding="utf-8"?>
<calcChain xmlns="http://schemas.openxmlformats.org/spreadsheetml/2006/main">
  <c r="M6" i="1" l="1"/>
  <c r="M7" i="1"/>
  <c r="M8" i="1"/>
  <c r="M9" i="1"/>
  <c r="C10" i="1"/>
  <c r="D10" i="1"/>
  <c r="E10" i="1"/>
  <c r="F10" i="1"/>
  <c r="G10" i="1"/>
  <c r="H10" i="1"/>
  <c r="I10" i="1"/>
  <c r="J10" i="1"/>
  <c r="K10" i="1"/>
  <c r="L10" i="1"/>
  <c r="M10" i="1" l="1"/>
</calcChain>
</file>

<file path=xl/sharedStrings.xml><?xml version="1.0" encoding="utf-8"?>
<sst xmlns="http://schemas.openxmlformats.org/spreadsheetml/2006/main" count="22" uniqueCount="22">
  <si>
    <t>№</t>
  </si>
  <si>
    <t>Этап процесса</t>
  </si>
  <si>
    <t xml:space="preserve"> </t>
  </si>
  <si>
    <t>Среднее значение</t>
  </si>
  <si>
    <t>Номер замера</t>
  </si>
  <si>
    <t>Проект   «Оптимизация проведения школьного этапа всероссийской олимпиады школьников на территории Воронежской области»</t>
  </si>
  <si>
    <t>Изучение методических рекомендаций по общеобразовательному предмету</t>
  </si>
  <si>
    <t>Разработка комплектов заданий по общеобразовательнму предмету для 4-6 классов</t>
  </si>
  <si>
    <t>Разработка комплектов заданий по общеобразовательнму предмету для 7-8  классов</t>
  </si>
  <si>
    <t>Разработка комплектов заданий по общеобразовательнму предмету для 9-11  классов</t>
  </si>
  <si>
    <t>ИТОГО по процессу,
фактическое время, 
ед. измерения 
(дни)</t>
  </si>
  <si>
    <t>Английский
язык</t>
  </si>
  <si>
    <t>Биология</t>
  </si>
  <si>
    <t>Русский язык</t>
  </si>
  <si>
    <t>Физика</t>
  </si>
  <si>
    <t>Математика</t>
  </si>
  <si>
    <t>Химия</t>
  </si>
  <si>
    <t>Технология</t>
  </si>
  <si>
    <t>Литература</t>
  </si>
  <si>
    <t>Физическая культура</t>
  </si>
  <si>
    <t>Астрономия</t>
  </si>
  <si>
    <t xml:space="preserve">Статистический анализ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</si>
</sst>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0" fillId="0" borderId="0" xfId="0" applyNumberFormat="1"/>
    <xf numFmtId="0" fontId="1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 замеров статистического анализа №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0666283381286215E-2"/>
          <c:y val="0.10897362282067365"/>
          <c:w val="0.62327491532068935"/>
          <c:h val="0.750821315874841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'Данные производственного анализ'!$B$6</c:f>
              <c:strCache>
                <c:ptCount val="1"/>
                <c:pt idx="0">
                  <c:v>Изучение методических рекомендаций по общеобразовательному предмету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'Данные производственного анализ'!$C$6:$L$6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F-4CBC-B253-BDC296B64720}"/>
            </c:ext>
          </c:extLst>
        </c:ser>
        <c:ser>
          <c:idx val="1"/>
          <c:order val="1"/>
          <c:tx>
            <c:strRef>
              <c:f>'Данные производственного анализ'!$B$7</c:f>
              <c:strCache>
                <c:ptCount val="1"/>
                <c:pt idx="0">
                  <c:v>Разработка комплектов заданий по общеобразовательнму предмету для 4-6 классов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'Данные производственного анализ'!$C$7:$L$7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F-4CBC-B253-BDC296B64720}"/>
            </c:ext>
          </c:extLst>
        </c:ser>
        <c:ser>
          <c:idx val="2"/>
          <c:order val="2"/>
          <c:tx>
            <c:strRef>
              <c:f>'Данные производственного анализ'!$B$8</c:f>
              <c:strCache>
                <c:ptCount val="1"/>
                <c:pt idx="0">
                  <c:v>Разработка комплектов заданий по общеобразовательнму предмету для 7-8  классов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'Данные производственного анализ'!$C$8:$L$8</c:f>
              <c:numCache>
                <c:formatCode>General</c:formatCode>
                <c:ptCount val="10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4F-4CBC-B253-BDC296B64720}"/>
            </c:ext>
          </c:extLst>
        </c:ser>
        <c:ser>
          <c:idx val="3"/>
          <c:order val="3"/>
          <c:tx>
            <c:strRef>
              <c:f>'Данные производственного анализ'!$B$9</c:f>
              <c:strCache>
                <c:ptCount val="1"/>
                <c:pt idx="0">
                  <c:v>Разработка комплектов заданий по общеобразовательнму предмету для 9-11  классов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'Данные производственного анализ'!$C$9:$L$9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4F-4CBC-B253-BDC296B64720}"/>
            </c:ext>
          </c:extLst>
        </c:ser>
        <c:ser>
          <c:idx val="4"/>
          <c:order val="4"/>
          <c:tx>
            <c:strRef>
              <c:f>'Данные производственного анализ'!#REF!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'Данные производственного анализ'!#REF!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4F-4CBC-B253-BDC296B64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5432832"/>
        <c:axId val="345430480"/>
      </c:barChart>
      <c:catAx>
        <c:axId val="345432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Номер замера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5430480"/>
        <c:crosses val="autoZero"/>
        <c:auto val="1"/>
        <c:lblAlgn val="ctr"/>
        <c:lblOffset val="100"/>
        <c:noMultiLvlLbl val="0"/>
      </c:catAx>
      <c:valAx>
        <c:axId val="34543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Продолжительность</a:t>
                </a:r>
                <a:r>
                  <a:rPr lang="ru-RU" baseline="0"/>
                  <a:t> (</a:t>
                </a:r>
                <a:r>
                  <a:rPr lang="en-US" baseline="0"/>
                  <a:t>дн</a:t>
                </a:r>
                <a:r>
                  <a:rPr lang="ru-RU" baseline="0"/>
                  <a:t>.)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2.0521524848161731E-3"/>
              <c:y val="0.35294325670545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54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574036587165818"/>
          <c:y val="0.19251698646315302"/>
          <c:w val="0.34425963412834187"/>
          <c:h val="0.416670347435093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</xdr:colOff>
      <xdr:row>6</xdr:row>
      <xdr:rowOff>103945</xdr:rowOff>
    </xdr:from>
    <xdr:to>
      <xdr:col>13</xdr:col>
      <xdr:colOff>546652</xdr:colOff>
      <xdr:row>37</xdr:row>
      <xdr:rowOff>84897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"/>
  <sheetViews>
    <sheetView zoomScaleNormal="100" zoomScaleSheetLayoutView="80" workbookViewId="0">
      <selection activeCell="N6" sqref="N6"/>
    </sheetView>
  </sheetViews>
  <sheetFormatPr defaultRowHeight="20.25" x14ac:dyDescent="0.3"/>
  <cols>
    <col min="1" max="1" width="6.5703125" style="1" customWidth="1"/>
    <col min="2" max="2" width="37.140625" style="1" customWidth="1"/>
    <col min="3" max="3" width="9.140625" style="1" customWidth="1"/>
    <col min="4" max="4" width="9.140625" style="5" customWidth="1"/>
    <col min="5" max="12" width="9.140625" style="1" customWidth="1"/>
    <col min="13" max="13" width="19.140625" style="1" customWidth="1"/>
    <col min="14" max="16384" width="9.140625" style="1"/>
  </cols>
  <sheetData>
    <row r="1" spans="1:13" ht="32.25" customHeight="1" x14ac:dyDescent="0.3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43.5" customHeight="1" x14ac:dyDescent="0.3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5.25" customHeight="1" x14ac:dyDescent="0.3">
      <c r="A3" s="9"/>
      <c r="B3" s="9"/>
      <c r="C3" s="9"/>
      <c r="D3" s="8"/>
      <c r="E3" s="9"/>
      <c r="F3" s="9"/>
      <c r="G3" s="9"/>
      <c r="H3" s="9"/>
      <c r="I3" s="9"/>
      <c r="J3" s="9"/>
      <c r="K3" s="9"/>
      <c r="L3" s="9"/>
      <c r="M3" s="9"/>
    </row>
    <row r="4" spans="1:13" s="2" customFormat="1" ht="25.5" customHeight="1" x14ac:dyDescent="0.25">
      <c r="A4" s="22" t="s">
        <v>0</v>
      </c>
      <c r="B4" s="22" t="s">
        <v>1</v>
      </c>
      <c r="C4" s="19" t="s">
        <v>4</v>
      </c>
      <c r="D4" s="19"/>
      <c r="E4" s="19"/>
      <c r="F4" s="19"/>
      <c r="G4" s="19"/>
      <c r="H4" s="19"/>
      <c r="I4" s="19"/>
      <c r="J4" s="19"/>
      <c r="K4" s="19"/>
      <c r="L4" s="19"/>
      <c r="M4" s="23" t="s">
        <v>3</v>
      </c>
    </row>
    <row r="5" spans="1:13" s="3" customFormat="1" ht="28.5" customHeight="1" x14ac:dyDescent="0.25">
      <c r="A5" s="22"/>
      <c r="B5" s="22"/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23"/>
    </row>
    <row r="6" spans="1:13" ht="74.25" customHeight="1" x14ac:dyDescent="0.3">
      <c r="A6" s="7">
        <v>1</v>
      </c>
      <c r="B6" s="6" t="s">
        <v>6</v>
      </c>
      <c r="C6" s="10">
        <v>3</v>
      </c>
      <c r="D6" s="10">
        <v>2</v>
      </c>
      <c r="E6" s="10">
        <v>1</v>
      </c>
      <c r="F6" s="10">
        <v>2</v>
      </c>
      <c r="G6" s="10">
        <v>3</v>
      </c>
      <c r="H6" s="10">
        <v>3</v>
      </c>
      <c r="I6" s="10">
        <v>2</v>
      </c>
      <c r="J6" s="10">
        <v>1</v>
      </c>
      <c r="K6" s="10">
        <v>2</v>
      </c>
      <c r="L6" s="10">
        <v>1</v>
      </c>
      <c r="M6" s="12">
        <f t="shared" ref="M6:M9" si="0">AVERAGE(C6:L6)</f>
        <v>2</v>
      </c>
    </row>
    <row r="7" spans="1:13" ht="79.5" customHeight="1" x14ac:dyDescent="0.3">
      <c r="A7" s="7">
        <v>2</v>
      </c>
      <c r="B7" s="6" t="s">
        <v>7</v>
      </c>
      <c r="C7" s="10">
        <v>3</v>
      </c>
      <c r="D7" s="10">
        <v>3</v>
      </c>
      <c r="E7" s="10">
        <v>3</v>
      </c>
      <c r="F7" s="10">
        <v>4</v>
      </c>
      <c r="G7" s="10">
        <v>4</v>
      </c>
      <c r="H7" s="10">
        <v>4</v>
      </c>
      <c r="I7" s="10">
        <v>3</v>
      </c>
      <c r="J7" s="10">
        <v>4</v>
      </c>
      <c r="K7" s="10">
        <v>4</v>
      </c>
      <c r="L7" s="10">
        <v>3</v>
      </c>
      <c r="M7" s="12">
        <f t="shared" si="0"/>
        <v>3.5</v>
      </c>
    </row>
    <row r="8" spans="1:13" ht="68.25" customHeight="1" x14ac:dyDescent="0.3">
      <c r="A8" s="7">
        <v>3</v>
      </c>
      <c r="B8" s="6" t="s">
        <v>8</v>
      </c>
      <c r="C8" s="10">
        <v>5</v>
      </c>
      <c r="D8" s="10">
        <v>4</v>
      </c>
      <c r="E8" s="10">
        <v>3</v>
      </c>
      <c r="F8" s="10">
        <v>5</v>
      </c>
      <c r="G8" s="10">
        <v>5</v>
      </c>
      <c r="H8" s="10">
        <v>5</v>
      </c>
      <c r="I8" s="10">
        <v>4</v>
      </c>
      <c r="J8" s="10">
        <v>5</v>
      </c>
      <c r="K8" s="10">
        <v>4</v>
      </c>
      <c r="L8" s="10">
        <v>4</v>
      </c>
      <c r="M8" s="12">
        <f t="shared" si="0"/>
        <v>4.4000000000000004</v>
      </c>
    </row>
    <row r="9" spans="1:13" ht="59.25" customHeight="1" x14ac:dyDescent="0.3">
      <c r="A9" s="7">
        <v>4</v>
      </c>
      <c r="B9" s="6" t="s">
        <v>9</v>
      </c>
      <c r="C9" s="10">
        <v>6</v>
      </c>
      <c r="D9" s="10">
        <v>6</v>
      </c>
      <c r="E9" s="10">
        <v>3</v>
      </c>
      <c r="F9" s="10">
        <v>5</v>
      </c>
      <c r="G9" s="10">
        <v>5</v>
      </c>
      <c r="H9" s="10">
        <v>5</v>
      </c>
      <c r="I9" s="10">
        <v>6</v>
      </c>
      <c r="J9" s="10">
        <v>5</v>
      </c>
      <c r="K9" s="10">
        <v>6</v>
      </c>
      <c r="L9" s="10">
        <v>4</v>
      </c>
      <c r="M9" s="12">
        <f t="shared" si="0"/>
        <v>5.0999999999999996</v>
      </c>
    </row>
    <row r="10" spans="1:13" ht="60" customHeight="1" thickBot="1" x14ac:dyDescent="0.35">
      <c r="A10" s="17" t="s">
        <v>10</v>
      </c>
      <c r="B10" s="18"/>
      <c r="C10" s="11">
        <f t="shared" ref="C10:L10" si="1">SUM(C6:C9)</f>
        <v>17</v>
      </c>
      <c r="D10" s="11">
        <f t="shared" si="1"/>
        <v>15</v>
      </c>
      <c r="E10" s="11">
        <f t="shared" si="1"/>
        <v>10</v>
      </c>
      <c r="F10" s="11">
        <f t="shared" si="1"/>
        <v>16</v>
      </c>
      <c r="G10" s="11">
        <f t="shared" si="1"/>
        <v>17</v>
      </c>
      <c r="H10" s="11">
        <f t="shared" si="1"/>
        <v>17</v>
      </c>
      <c r="I10" s="11">
        <f t="shared" si="1"/>
        <v>15</v>
      </c>
      <c r="J10" s="11">
        <f t="shared" si="1"/>
        <v>15</v>
      </c>
      <c r="K10" s="11">
        <f t="shared" si="1"/>
        <v>16</v>
      </c>
      <c r="L10" s="11">
        <f t="shared" si="1"/>
        <v>12</v>
      </c>
      <c r="M10" s="13">
        <f>AVERAGE(C10:L10)</f>
        <v>15</v>
      </c>
    </row>
    <row r="12" spans="1:13" x14ac:dyDescent="0.3">
      <c r="C12" s="16" t="s">
        <v>11</v>
      </c>
      <c r="D12" s="15" t="s">
        <v>12</v>
      </c>
      <c r="E12" s="15" t="s">
        <v>13</v>
      </c>
      <c r="F12" s="15" t="s">
        <v>15</v>
      </c>
      <c r="G12" s="15" t="s">
        <v>14</v>
      </c>
      <c r="H12" s="15" t="s">
        <v>16</v>
      </c>
      <c r="I12" s="15" t="s">
        <v>17</v>
      </c>
      <c r="J12" s="15" t="s">
        <v>18</v>
      </c>
      <c r="K12" s="15" t="s">
        <v>19</v>
      </c>
      <c r="L12" s="15" t="s">
        <v>20</v>
      </c>
    </row>
  </sheetData>
  <mergeCells count="7">
    <mergeCell ref="A10:B10"/>
    <mergeCell ref="C4:L4"/>
    <mergeCell ref="A1:M1"/>
    <mergeCell ref="A2:M2"/>
    <mergeCell ref="A4:A5"/>
    <mergeCell ref="B4:B5"/>
    <mergeCell ref="M4:M5"/>
  </mergeCells>
  <pageMargins left="0" right="0" top="0" bottom="0" header="0" footer="0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29"/>
  <sheetViews>
    <sheetView tabSelected="1" topLeftCell="A7" zoomScale="115" zoomScaleNormal="115" workbookViewId="0">
      <selection activeCell="P11" sqref="P11"/>
    </sheetView>
  </sheetViews>
  <sheetFormatPr defaultRowHeight="15" x14ac:dyDescent="0.25"/>
  <sheetData>
    <row r="2" spans="2:11" x14ac:dyDescent="0.25"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x14ac:dyDescent="0.2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x14ac:dyDescent="0.2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x14ac:dyDescent="0.25"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 x14ac:dyDescent="0.2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4"/>
    </row>
    <row r="29" spans="19:19" x14ac:dyDescent="0.25">
      <c r="S29" t="s">
        <v>2</v>
      </c>
    </row>
  </sheetData>
  <pageMargins left="0.7" right="0.7" top="0.75" bottom="0.75" header="0.3" footer="0.3"/>
  <pageSetup paperSize="9" scale="9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Данные производственного анализ</vt:lpstr>
      <vt:lpstr>Гистограмма</vt:lpstr>
      <vt:lpstr>'Данные производственного анализ'!Область_печати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Чеботарева Людмила Васильевна</dc:creator>
  <cp:lastModifiedBy>user</cp:lastModifiedBy>
  <cp:lastPrinted>2022-12-06T06:26:46Z</cp:lastPrinted>
  <dcterms:created xsi:type="dcterms:W3CDTF">2019-04-16T12:21:50Z</dcterms:created>
  <dcterms:modified xsi:type="dcterms:W3CDTF">2022-12-19T12:02:55Z</dcterms:modified>
</cp:coreProperties>
</file>