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D:\СКЛАДище\ВсОШ\2022-2023\бережливость\"/>
    </mc:Choice>
  </mc:AlternateContent>
  <xr:revisionPtr revIDLastSave="0" documentId="13_ncr:1_{1DAB860A-9CBB-4EE8-95EF-21D38857621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ле для внесения данных" sheetId="4" r:id="rId1"/>
    <sheet name="Расчет" sheetId="1" r:id="rId2"/>
    <sheet name="Схема" sheetId="3" r:id="rId3"/>
  </sheets>
  <definedNames>
    <definedName name="_xlnm.Print_Area" localSheetId="2">Схема!$A$1:$P$22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B4" i="1"/>
  <c r="C4" i="1"/>
  <c r="D4" i="1"/>
  <c r="E4" i="1"/>
  <c r="B5" i="1"/>
  <c r="C5" i="1"/>
  <c r="D5" i="1"/>
  <c r="E5" i="1"/>
  <c r="B6" i="1"/>
  <c r="C6" i="1"/>
  <c r="D6" i="1"/>
  <c r="E6" i="1"/>
  <c r="B7" i="1"/>
  <c r="C7" i="1"/>
  <c r="D7" i="1"/>
  <c r="E7" i="1"/>
  <c r="C3" i="1"/>
  <c r="D3" i="1"/>
  <c r="E3" i="1"/>
  <c r="B3" i="1"/>
  <c r="C8" i="1" l="1"/>
  <c r="D8" i="1"/>
  <c r="E8" i="1"/>
  <c r="B8" i="1"/>
  <c r="F3" i="1"/>
  <c r="F4" i="1"/>
  <c r="F7" i="1" l="1"/>
  <c r="F6" i="1"/>
  <c r="F5" i="1"/>
  <c r="F8" i="1" l="1"/>
  <c r="N21" i="3" s="1"/>
</calcChain>
</file>

<file path=xl/sharedStrings.xml><?xml version="1.0" encoding="utf-8"?>
<sst xmlns="http://schemas.openxmlformats.org/spreadsheetml/2006/main" count="35" uniqueCount="31">
  <si>
    <t>Количество анкет</t>
  </si>
  <si>
    <t>Вопрос 1</t>
  </si>
  <si>
    <t>Вопрос 2</t>
  </si>
  <si>
    <t>Вопрос 3</t>
  </si>
  <si>
    <t>Вопрос 4</t>
  </si>
  <si>
    <t>Вопрос 5</t>
  </si>
  <si>
    <t>Нет</t>
  </si>
  <si>
    <t>Скорее нет</t>
  </si>
  <si>
    <t>Скорее да</t>
  </si>
  <si>
    <t>Да</t>
  </si>
  <si>
    <t>Вопросы</t>
  </si>
  <si>
    <t>Итоговая оценка</t>
  </si>
  <si>
    <t xml:space="preserve">Среднее значение </t>
  </si>
  <si>
    <t>1.</t>
  </si>
  <si>
    <t>2.</t>
  </si>
  <si>
    <t>3.</t>
  </si>
  <si>
    <t>4.</t>
  </si>
  <si>
    <t>5.</t>
  </si>
  <si>
    <t>Укажите, сколько людей ответили</t>
  </si>
  <si>
    <t>Укажите количество обработанных анкет</t>
  </si>
  <si>
    <t>Является ли для вас процесс проведения ШЭ ВсОШ простым и понятным?</t>
  </si>
  <si>
    <t>Считаете ли вы достаточным время, отведенное на выполнение заданий ШЭ ВСОШ?</t>
  </si>
  <si>
    <t>Удовлетворены ли Вы сопроводительными материалами по процессу (положение, инструкции, видеоразборы)?</t>
  </si>
  <si>
    <t>- нехватка отведенного по регламенту времени
- участие в Олимпиаде "на перемене" или "на уроке"</t>
  </si>
  <si>
    <t>- отсутствие какой-либо информации на сайтах школ</t>
  </si>
  <si>
    <t>Перечень вопросов</t>
  </si>
  <si>
    <t>- отсутствие информирования в целом
- зависимость степени информирования от желания самого педагога-предметника</t>
  </si>
  <si>
    <t>- затянутость процесса ручной проверки
- практика использования заданий регионального этапа прошлого учебного года для школьного этапа текущего учебного года
- отсутствие понимания, где увидеть свой результат
- совпадение дат проведения Олимпиады по нескольким предметам
- отсутствие возможности участия в случае фактического отсутствия ребенка в школе
- понимание, что ряд школ выдвигает своих участников на муниципальный этап, минуя школьный этап</t>
  </si>
  <si>
    <t>Удовлетворены ли вы в целом проведением школьного этапа всероссийской олимпиады школьников (далее - ШЭ ВсОШ)?</t>
  </si>
  <si>
    <t>Удовлетворены ли Вы уровнем информирования в вашей школе о проведении ШЭ ВсОШ (уведомляют ли вас о проведении этапа, о возможности поучаствовать в Олимпиаде по любому из 24 общеобразовательных предметов, о преимуществах участия во ВСОШ?</t>
  </si>
  <si>
    <t>Примечания (недостатки со слов опрашиваемых):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</si>
</sst>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5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0" xfId="0" applyAlignment="1"/>
    <xf numFmtId="0" fontId="3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0" xfId="0" applyBorder="1"/>
    <xf numFmtId="0" fontId="2" fillId="3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93169023346189"/>
          <c:y val="5.0925843805481687E-2"/>
          <c:w val="0.70838941318467785"/>
          <c:h val="0.84167468649752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Расчет!$F$2</c:f>
              <c:strCache>
                <c:ptCount val="1"/>
                <c:pt idx="0">
                  <c:v>Итоговая оценка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spPr>
                <a:solidFill>
                  <a:schemeClr val="accent1">
                    <a:lumMod val="20000"/>
                    <a:lumOff val="80000"/>
                    <a:alpha val="80000"/>
                  </a:schemeClr>
                </a:solidFill>
                <a:ln>
                  <a:solidFill>
                    <a:schemeClr val="accent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72000" tIns="18288" rIns="72000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2C62-453B-A059-5A197E943422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72000" tIns="18288" rIns="72000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Расчет!$A$3</c:f>
              <c:strCache>
                <c:ptCount val="1"/>
                <c:pt idx="0">
                  <c:v>Вопрос 1</c:v>
                </c:pt>
              </c:strCache>
            </c:strRef>
          </c:cat>
          <c:val>
            <c:numRef>
              <c:f>Расчет!$F$3</c:f>
              <c:numCache>
                <c:formatCode>0.0</c:formatCode>
                <c:ptCount val="1"/>
                <c:pt idx="0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2-453B-A059-5A197E943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4694168"/>
        <c:axId val="434696464"/>
      </c:barChart>
      <c:catAx>
        <c:axId val="434694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34696464"/>
        <c:crosses val="autoZero"/>
        <c:auto val="1"/>
        <c:lblAlgn val="ctr"/>
        <c:lblOffset val="100"/>
        <c:noMultiLvlLbl val="0"/>
      </c:catAx>
      <c:valAx>
        <c:axId val="434696464"/>
        <c:scaling>
          <c:orientation val="minMax"/>
          <c:max val="4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crossAx val="43469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066657363037592E-2"/>
          <c:y val="5.0925925925925923E-2"/>
          <c:w val="0.95017818757170169"/>
          <c:h val="0.8416746864975212"/>
        </c:manualLayout>
      </c:layout>
      <c:barChart>
        <c:barDir val="bar"/>
        <c:grouping val="clustered"/>
        <c:varyColors val="0"/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34694168"/>
        <c:axId val="434696464"/>
      </c:barChart>
      <c:catAx>
        <c:axId val="4346941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4696464"/>
        <c:crosses val="autoZero"/>
        <c:auto val="1"/>
        <c:lblAlgn val="ctr"/>
        <c:lblOffset val="100"/>
        <c:noMultiLvlLbl val="0"/>
      </c:catAx>
      <c:valAx>
        <c:axId val="434696464"/>
        <c:scaling>
          <c:orientation val="minMax"/>
          <c:max val="4"/>
          <c:min val="1"/>
        </c:scaling>
        <c:delete val="1"/>
        <c:axPos val="b"/>
        <c:numFmt formatCode="0.0" sourceLinked="1"/>
        <c:majorTickMark val="none"/>
        <c:minorTickMark val="none"/>
        <c:tickLblPos val="nextTo"/>
        <c:crossAx val="43469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90713763745511"/>
          <c:y val="9.9671524195460021E-3"/>
          <c:w val="0.71341391190670644"/>
          <c:h val="0.84167468649752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Расчет!$F$2</c:f>
              <c:strCache>
                <c:ptCount val="1"/>
                <c:pt idx="0">
                  <c:v>Итоговая оценка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20000"/>
                  <a:lumOff val="80000"/>
                  <a:alpha val="8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72000" tIns="18288" rIns="72000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Расчет!$A$4</c:f>
              <c:strCache>
                <c:ptCount val="1"/>
                <c:pt idx="0">
                  <c:v>Вопрос 2</c:v>
                </c:pt>
              </c:strCache>
            </c:strRef>
          </c:cat>
          <c:val>
            <c:numRef>
              <c:f>Расчет!$F$4</c:f>
              <c:numCache>
                <c:formatCode>0.0</c:formatCode>
                <c:ptCount val="1"/>
                <c:pt idx="0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69-4A9D-9DE6-17403A0E77D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34694168"/>
        <c:axId val="434696464"/>
      </c:barChart>
      <c:catAx>
        <c:axId val="434694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34696464"/>
        <c:crosses val="autoZero"/>
        <c:auto val="1"/>
        <c:lblAlgn val="ctr"/>
        <c:lblOffset val="100"/>
        <c:noMultiLvlLbl val="0"/>
      </c:catAx>
      <c:valAx>
        <c:axId val="434696464"/>
        <c:scaling>
          <c:orientation val="minMax"/>
          <c:max val="4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crossAx val="43469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89745662034753"/>
          <c:y val="5.0925843805481687E-2"/>
          <c:w val="0.73989819491608022"/>
          <c:h val="0.84167468649752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Расчет!$F$2</c:f>
              <c:strCache>
                <c:ptCount val="1"/>
                <c:pt idx="0">
                  <c:v>Итоговая оценка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20000"/>
                  <a:lumOff val="80000"/>
                  <a:alpha val="8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72000" tIns="18288" rIns="72000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Расчет!$A$5</c:f>
              <c:strCache>
                <c:ptCount val="1"/>
                <c:pt idx="0">
                  <c:v>Вопрос 3</c:v>
                </c:pt>
              </c:strCache>
            </c:strRef>
          </c:cat>
          <c:val>
            <c:numRef>
              <c:f>Расчет!$F$5</c:f>
              <c:numCache>
                <c:formatCode>0.0</c:formatCode>
                <c:ptCount val="1"/>
                <c:pt idx="0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C4-42B4-93C4-012C07651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4694168"/>
        <c:axId val="434696464"/>
      </c:barChart>
      <c:catAx>
        <c:axId val="434694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34696464"/>
        <c:crosses val="autoZero"/>
        <c:auto val="1"/>
        <c:lblAlgn val="ctr"/>
        <c:lblOffset val="100"/>
        <c:noMultiLvlLbl val="0"/>
      </c:catAx>
      <c:valAx>
        <c:axId val="434696464"/>
        <c:scaling>
          <c:orientation val="minMax"/>
          <c:max val="4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crossAx val="43469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605852574710231E-2"/>
          <c:y val="5.0925843805481687E-2"/>
          <c:w val="0.81730681136838923"/>
          <c:h val="0.84167468649752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Расчет!$F$2</c:f>
              <c:strCache>
                <c:ptCount val="1"/>
                <c:pt idx="0">
                  <c:v>Итоговая оценка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20000"/>
                  <a:lumOff val="80000"/>
                  <a:alpha val="8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72000" tIns="18288" rIns="72000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Расчет!$A$6</c:f>
              <c:strCache>
                <c:ptCount val="1"/>
                <c:pt idx="0">
                  <c:v>Вопрос 4</c:v>
                </c:pt>
              </c:strCache>
            </c:strRef>
          </c:cat>
          <c:val>
            <c:numRef>
              <c:f>Расчет!$F$6</c:f>
              <c:numCache>
                <c:formatCode>0.0</c:formatCode>
                <c:ptCount val="1"/>
                <c:pt idx="0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1-4068-96C6-7328E8864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4694168"/>
        <c:axId val="434696464"/>
      </c:barChart>
      <c:catAx>
        <c:axId val="434694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34696464"/>
        <c:crosses val="autoZero"/>
        <c:auto val="1"/>
        <c:lblAlgn val="ctr"/>
        <c:lblOffset val="100"/>
        <c:noMultiLvlLbl val="0"/>
      </c:catAx>
      <c:valAx>
        <c:axId val="434696464"/>
        <c:scaling>
          <c:orientation val="minMax"/>
          <c:max val="4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crossAx val="43469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67135097291679"/>
          <c:y val="5.0925843805481687E-2"/>
          <c:w val="0.70333253719898048"/>
          <c:h val="0.84167468649752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Расчет!$F$2</c:f>
              <c:strCache>
                <c:ptCount val="1"/>
                <c:pt idx="0">
                  <c:v>Итоговая оценка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583F-4A21-ADB5-73985DE81FC9}"/>
              </c:ext>
            </c:extLst>
          </c:dPt>
          <c:dLbls>
            <c:dLbl>
              <c:idx val="0"/>
              <c:spPr>
                <a:solidFill>
                  <a:schemeClr val="accent1">
                    <a:lumMod val="20000"/>
                    <a:lumOff val="80000"/>
                    <a:alpha val="80000"/>
                  </a:schemeClr>
                </a:solidFill>
                <a:ln>
                  <a:solidFill>
                    <a:schemeClr val="accent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72000" tIns="18288" rIns="72000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0-583F-4A21-ADB5-73985DE81FC9}"/>
                </c:ext>
              </c:extLst>
            </c:dLbl>
            <c:spPr>
              <a:solidFill>
                <a:schemeClr val="accent1">
                  <a:lumMod val="20000"/>
                  <a:lumOff val="80000"/>
                  <a:alpha val="8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Расчет!$A$7</c:f>
              <c:strCache>
                <c:ptCount val="1"/>
                <c:pt idx="0">
                  <c:v>Вопрос 5</c:v>
                </c:pt>
              </c:strCache>
            </c:strRef>
          </c:cat>
          <c:val>
            <c:numRef>
              <c:f>Расчет!$F$7</c:f>
              <c:numCache>
                <c:formatCode>0.0</c:formatCode>
                <c:ptCount val="1"/>
                <c:pt idx="0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3F-4A21-ADB5-73985DE81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4694168"/>
        <c:axId val="434696464"/>
      </c:barChart>
      <c:catAx>
        <c:axId val="434694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34696464"/>
        <c:crosses val="autoZero"/>
        <c:auto val="1"/>
        <c:lblAlgn val="ctr"/>
        <c:lblOffset val="100"/>
        <c:noMultiLvlLbl val="0"/>
      </c:catAx>
      <c:valAx>
        <c:axId val="434696464"/>
        <c:scaling>
          <c:orientation val="minMax"/>
          <c:max val="4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crossAx val="43469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138635</xdr:colOff>
      <xdr:row>3</xdr:row>
      <xdr:rowOff>98604</xdr:rowOff>
    </xdr:from>
    <xdr:to>
      <xdr:col>8</xdr:col>
      <xdr:colOff>138635</xdr:colOff>
      <xdr:row>19</xdr:row>
      <xdr:rowOff>49709</xdr:rowOff>
    </xdr:to>
    <xdr:cxnSp macro="">
      <xdr:nvCxnSpPr>
        <xdr:cNvPr id="2" name="Line 73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>
          <a:off x="5091635" y="670104"/>
          <a:ext cx="0" cy="2999105"/>
        </a:xfrm>
        <a:prstGeom prst="line">
          <a:avLst/>
        </a:prstGeom>
        <a:noFill/>
        <a:ln w="12700">
          <a:solidFill>
            <a:srgbClr val="20586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251158</xdr:colOff>
      <xdr:row>3</xdr:row>
      <xdr:rowOff>98605</xdr:rowOff>
    </xdr:from>
    <xdr:to>
      <xdr:col>10</xdr:col>
      <xdr:colOff>251158</xdr:colOff>
      <xdr:row>19</xdr:row>
      <xdr:rowOff>49710</xdr:rowOff>
    </xdr:to>
    <xdr:cxnSp macro="">
      <xdr:nvCxnSpPr>
        <xdr:cNvPr id="3" name="Line 73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>
          <a:off x="6442408" y="670105"/>
          <a:ext cx="0" cy="2999105"/>
        </a:xfrm>
        <a:prstGeom prst="line">
          <a:avLst/>
        </a:prstGeom>
        <a:noFill/>
        <a:ln w="12700">
          <a:solidFill>
            <a:srgbClr val="20586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363511</xdr:colOff>
      <xdr:row>3</xdr:row>
      <xdr:rowOff>98604</xdr:rowOff>
    </xdr:from>
    <xdr:to>
      <xdr:col>12</xdr:col>
      <xdr:colOff>363511</xdr:colOff>
      <xdr:row>19</xdr:row>
      <xdr:rowOff>49709</xdr:rowOff>
    </xdr:to>
    <xdr:cxnSp macro="">
      <xdr:nvCxnSpPr>
        <xdr:cNvPr id="4" name="Line 73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cxnSpLocks noChangeShapeType="1"/>
        </xdr:cNvCxnSpPr>
      </xdr:nvCxnSpPr>
      <xdr:spPr bwMode="auto">
        <a:xfrm>
          <a:off x="7678711" y="670104"/>
          <a:ext cx="0" cy="2999105"/>
        </a:xfrm>
        <a:prstGeom prst="line">
          <a:avLst/>
        </a:prstGeom>
        <a:noFill/>
        <a:ln w="12700">
          <a:solidFill>
            <a:srgbClr val="20586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489588</xdr:colOff>
      <xdr:row>3</xdr:row>
      <xdr:rowOff>98604</xdr:rowOff>
    </xdr:from>
    <xdr:to>
      <xdr:col>14</xdr:col>
      <xdr:colOff>489588</xdr:colOff>
      <xdr:row>19</xdr:row>
      <xdr:rowOff>49709</xdr:rowOff>
    </xdr:to>
    <xdr:cxnSp macro="">
      <xdr:nvCxnSpPr>
        <xdr:cNvPr id="5" name="Line 73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>
          <a:off x="9157338" y="670104"/>
          <a:ext cx="0" cy="2999105"/>
        </a:xfrm>
        <a:prstGeom prst="line">
          <a:avLst/>
        </a:prstGeom>
        <a:noFill/>
        <a:ln w="12700">
          <a:solidFill>
            <a:srgbClr val="20586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72389</xdr:colOff>
      <xdr:row>3</xdr:row>
      <xdr:rowOff>98604</xdr:rowOff>
    </xdr:from>
    <xdr:to>
      <xdr:col>1</xdr:col>
      <xdr:colOff>173347</xdr:colOff>
      <xdr:row>12</xdr:row>
      <xdr:rowOff>96065</xdr:rowOff>
    </xdr:to>
    <xdr:sp macro="" textlink="">
      <xdr:nvSpPr>
        <xdr:cNvPr id="6" name="Text Box 72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2389" y="670104"/>
          <a:ext cx="720083" cy="171196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vert270" wrap="square" lIns="91440" tIns="45720" rIns="91440" bIns="4572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Bef>
              <a:spcPts val="600"/>
            </a:spcBef>
            <a:spcAft>
              <a:spcPts val="600"/>
            </a:spcAft>
          </a:pPr>
          <a:r>
            <a:rPr lang="ru-RU" sz="1100" b="1">
              <a:solidFill>
                <a:srgbClr val="000000"/>
              </a:solidFill>
              <a:effectLst/>
              <a:latin typeface="Arial" panose="020B0604020202020204" pitchFamily="34" charset="0"/>
              <a:ea typeface="Myriad Pro"/>
              <a:cs typeface="Times New Roman" panose="02020603050405020304" pitchFamily="18" charset="0"/>
            </a:rPr>
            <a:t>Процесс</a:t>
          </a:r>
          <a:endParaRPr lang="ru-RU" sz="1100">
            <a:solidFill>
              <a:srgbClr val="000000"/>
            </a:solidFill>
            <a:effectLst/>
            <a:latin typeface="Myriad Pro"/>
            <a:ea typeface="Myriad Pro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311099</xdr:colOff>
      <xdr:row>0</xdr:row>
      <xdr:rowOff>0</xdr:rowOff>
    </xdr:from>
    <xdr:to>
      <xdr:col>9</xdr:col>
      <xdr:colOff>5019</xdr:colOff>
      <xdr:row>1</xdr:row>
      <xdr:rowOff>168275</xdr:rowOff>
    </xdr:to>
    <xdr:sp macro="" textlink="">
      <xdr:nvSpPr>
        <xdr:cNvPr id="7" name="AutoShape 72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4644974" y="0"/>
          <a:ext cx="932170" cy="358775"/>
        </a:xfrm>
        <a:prstGeom prst="leftRightArrow">
          <a:avLst>
            <a:gd name="adj1" fmla="val 100000"/>
            <a:gd name="adj2" fmla="val 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20573" anchor="b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100" b="1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Нет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312994</xdr:colOff>
      <xdr:row>0</xdr:row>
      <xdr:rowOff>0</xdr:rowOff>
    </xdr:from>
    <xdr:to>
      <xdr:col>11</xdr:col>
      <xdr:colOff>134548</xdr:colOff>
      <xdr:row>1</xdr:row>
      <xdr:rowOff>168275</xdr:rowOff>
    </xdr:to>
    <xdr:sp macro="" textlink="">
      <xdr:nvSpPr>
        <xdr:cNvPr id="8" name="AutoShape 72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5885119" y="0"/>
          <a:ext cx="1059804" cy="358775"/>
        </a:xfrm>
        <a:prstGeom prst="leftRightArrow">
          <a:avLst>
            <a:gd name="adj1" fmla="val 100000"/>
            <a:gd name="adj2" fmla="val 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20573" anchor="b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100" b="1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Скорее нет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13251</xdr:colOff>
      <xdr:row>0</xdr:row>
      <xdr:rowOff>0</xdr:rowOff>
    </xdr:from>
    <xdr:to>
      <xdr:col>15</xdr:col>
      <xdr:colOff>290102</xdr:colOff>
      <xdr:row>1</xdr:row>
      <xdr:rowOff>168275</xdr:rowOff>
    </xdr:to>
    <xdr:sp macro="" textlink="">
      <xdr:nvSpPr>
        <xdr:cNvPr id="9" name="AutoShape 727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8681001" y="0"/>
          <a:ext cx="895976" cy="358775"/>
        </a:xfrm>
        <a:prstGeom prst="leftRightArrow">
          <a:avLst>
            <a:gd name="adj1" fmla="val 100000"/>
            <a:gd name="adj2" fmla="val 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20573" anchor="b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100" b="1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Да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452681</xdr:colOff>
      <xdr:row>0</xdr:row>
      <xdr:rowOff>0</xdr:rowOff>
    </xdr:from>
    <xdr:to>
      <xdr:col>13</xdr:col>
      <xdr:colOff>274235</xdr:colOff>
      <xdr:row>1</xdr:row>
      <xdr:rowOff>168275</xdr:rowOff>
    </xdr:to>
    <xdr:sp macro="" textlink="">
      <xdr:nvSpPr>
        <xdr:cNvPr id="10" name="AutoShape 728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7263056" y="0"/>
          <a:ext cx="1059804" cy="358775"/>
        </a:xfrm>
        <a:prstGeom prst="leftRightArrow">
          <a:avLst>
            <a:gd name="adj1" fmla="val 100000"/>
            <a:gd name="adj2" fmla="val 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20573" anchor="b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100" b="1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Скорее да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146049</xdr:colOff>
      <xdr:row>1</xdr:row>
      <xdr:rowOff>167185</xdr:rowOff>
    </xdr:from>
    <xdr:to>
      <xdr:col>14</xdr:col>
      <xdr:colOff>519971</xdr:colOff>
      <xdr:row>1</xdr:row>
      <xdr:rowOff>167185</xdr:rowOff>
    </xdr:to>
    <xdr:cxnSp macro="">
      <xdr:nvCxnSpPr>
        <xdr:cNvPr id="11" name="AutoShape 729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cxnSpLocks noChangeShapeType="1"/>
        </xdr:cNvCxnSpPr>
      </xdr:nvCxnSpPr>
      <xdr:spPr bwMode="auto">
        <a:xfrm>
          <a:off x="146049" y="357685"/>
          <a:ext cx="9041672" cy="0"/>
        </a:xfrm>
        <a:prstGeom prst="straightConnector1">
          <a:avLst/>
        </a:prstGeom>
        <a:noFill/>
        <a:ln w="9525">
          <a:solidFill>
            <a:schemeClr val="accent5">
              <a:lumMod val="75000"/>
              <a:lumOff val="0"/>
            </a:schemeClr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440679</xdr:colOff>
      <xdr:row>1</xdr:row>
      <xdr:rowOff>168275</xdr:rowOff>
    </xdr:to>
    <xdr:sp macro="" textlink="">
      <xdr:nvSpPr>
        <xdr:cNvPr id="12" name="AutoShape 73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59804" cy="358775"/>
        </a:xfrm>
        <a:prstGeom prst="leftRightArrow">
          <a:avLst>
            <a:gd name="adj1" fmla="val 100000"/>
            <a:gd name="adj2" fmla="val 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20573" anchor="b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100" b="1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Вопросы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82505</xdr:colOff>
      <xdr:row>17</xdr:row>
      <xdr:rowOff>118925</xdr:rowOff>
    </xdr:from>
    <xdr:to>
      <xdr:col>7</xdr:col>
      <xdr:colOff>82505</xdr:colOff>
      <xdr:row>20</xdr:row>
      <xdr:rowOff>70665</xdr:rowOff>
    </xdr:to>
    <xdr:cxnSp macro="">
      <xdr:nvCxnSpPr>
        <xdr:cNvPr id="13" name="Line 73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cxnSpLocks noChangeShapeType="1"/>
        </xdr:cNvCxnSpPr>
      </xdr:nvCxnSpPr>
      <xdr:spPr bwMode="auto">
        <a:xfrm>
          <a:off x="4416380" y="3357425"/>
          <a:ext cx="0" cy="52324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28575" cap="sq">
              <a:solidFill>
                <a:srgbClr val="000000"/>
              </a:solidFill>
              <a:round/>
              <a:headEnd/>
              <a:tailEnd/>
            </a14:hiddenLine>
          </a:ext>
        </a:extLst>
      </xdr:spPr>
    </xdr:cxnSp>
    <xdr:clientData/>
  </xdr:twoCellAnchor>
  <xdr:twoCellAnchor>
    <xdr:from>
      <xdr:col>1</xdr:col>
      <xdr:colOff>222241</xdr:colOff>
      <xdr:row>5</xdr:row>
      <xdr:rowOff>158930</xdr:rowOff>
    </xdr:from>
    <xdr:to>
      <xdr:col>14</xdr:col>
      <xdr:colOff>494159</xdr:colOff>
      <xdr:row>5</xdr:row>
      <xdr:rowOff>167820</xdr:rowOff>
    </xdr:to>
    <xdr:cxnSp macro="">
      <xdr:nvCxnSpPr>
        <xdr:cNvPr id="14" name="Line 73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cxnSpLocks noChangeShapeType="1"/>
        </xdr:cNvCxnSpPr>
      </xdr:nvCxnSpPr>
      <xdr:spPr bwMode="auto">
        <a:xfrm flipV="1">
          <a:off x="841366" y="1111430"/>
          <a:ext cx="8320543" cy="8890"/>
        </a:xfrm>
        <a:prstGeom prst="line">
          <a:avLst/>
        </a:prstGeom>
        <a:noFill/>
        <a:ln w="9525">
          <a:solidFill>
            <a:schemeClr val="accent5">
              <a:lumMod val="75000"/>
              <a:lumOff val="0"/>
            </a:scheme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222241</xdr:colOff>
      <xdr:row>8</xdr:row>
      <xdr:rowOff>171638</xdr:rowOff>
    </xdr:from>
    <xdr:to>
      <xdr:col>14</xdr:col>
      <xdr:colOff>482507</xdr:colOff>
      <xdr:row>8</xdr:row>
      <xdr:rowOff>175440</xdr:rowOff>
    </xdr:to>
    <xdr:cxnSp macro="">
      <xdr:nvCxnSpPr>
        <xdr:cNvPr id="15" name="Line 737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>
          <a:cxnSpLocks noChangeShapeType="1"/>
        </xdr:cNvCxnSpPr>
      </xdr:nvCxnSpPr>
      <xdr:spPr bwMode="auto">
        <a:xfrm flipV="1">
          <a:off x="841366" y="1695638"/>
          <a:ext cx="8308891" cy="3802"/>
        </a:xfrm>
        <a:prstGeom prst="line">
          <a:avLst/>
        </a:prstGeom>
        <a:noFill/>
        <a:ln w="9525">
          <a:solidFill>
            <a:srgbClr val="205867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269866</xdr:colOff>
      <xdr:row>12</xdr:row>
      <xdr:rowOff>85270</xdr:rowOff>
    </xdr:from>
    <xdr:to>
      <xdr:col>14</xdr:col>
      <xdr:colOff>494159</xdr:colOff>
      <xdr:row>12</xdr:row>
      <xdr:rowOff>85270</xdr:rowOff>
    </xdr:to>
    <xdr:cxnSp macro="">
      <xdr:nvCxnSpPr>
        <xdr:cNvPr id="16" name="Line 738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>
          <a:cxnSpLocks noChangeShapeType="1"/>
        </xdr:cNvCxnSpPr>
      </xdr:nvCxnSpPr>
      <xdr:spPr bwMode="auto">
        <a:xfrm flipH="1">
          <a:off x="888991" y="2371270"/>
          <a:ext cx="8272918" cy="0"/>
        </a:xfrm>
        <a:prstGeom prst="line">
          <a:avLst/>
        </a:prstGeom>
        <a:noFill/>
        <a:ln w="9525">
          <a:solidFill>
            <a:srgbClr val="205867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269866</xdr:colOff>
      <xdr:row>16</xdr:row>
      <xdr:rowOff>52885</xdr:rowOff>
    </xdr:from>
    <xdr:to>
      <xdr:col>14</xdr:col>
      <xdr:colOff>494159</xdr:colOff>
      <xdr:row>16</xdr:row>
      <xdr:rowOff>52885</xdr:rowOff>
    </xdr:to>
    <xdr:cxnSp macro="">
      <xdr:nvCxnSpPr>
        <xdr:cNvPr id="17" name="Line 739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>
          <a:cxnSpLocks noChangeShapeType="1"/>
        </xdr:cNvCxnSpPr>
      </xdr:nvCxnSpPr>
      <xdr:spPr bwMode="auto">
        <a:xfrm>
          <a:off x="888991" y="3100885"/>
          <a:ext cx="8272918" cy="0"/>
        </a:xfrm>
        <a:prstGeom prst="line">
          <a:avLst/>
        </a:prstGeom>
        <a:noFill/>
        <a:ln w="9525">
          <a:solidFill>
            <a:srgbClr val="205867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207901</xdr:colOff>
      <xdr:row>2</xdr:row>
      <xdr:rowOff>38280</xdr:rowOff>
    </xdr:from>
    <xdr:to>
      <xdr:col>10</xdr:col>
      <xdr:colOff>286449</xdr:colOff>
      <xdr:row>3</xdr:row>
      <xdr:rowOff>17057</xdr:rowOff>
    </xdr:to>
    <xdr:sp macro="" textlink="">
      <xdr:nvSpPr>
        <xdr:cNvPr id="18" name="Text Box 740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399151" y="419280"/>
          <a:ext cx="78548" cy="169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3BBEED"/>
                  </a:gs>
                  <a:gs pos="100000">
                    <a:srgbClr val="00870F"/>
                  </a:gs>
                </a:gsLst>
                <a:lin ang="5400000" scaled="1"/>
              </a:gra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0" hangingPunct="0"/>
          <a:r>
            <a:rPr lang="ru-RU" sz="1100" b="1">
              <a:solidFill>
                <a:srgbClr val="000000"/>
              </a:solidFill>
              <a:latin typeface="Arial" panose="020B0604020202020204" pitchFamily="34" charset="0"/>
              <a:ea typeface="Times New Roman" panose="02020603050405020304" pitchFamily="18" charset="0"/>
            </a:rPr>
            <a:t>2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327329</xdr:colOff>
      <xdr:row>2</xdr:row>
      <xdr:rowOff>38280</xdr:rowOff>
    </xdr:from>
    <xdr:to>
      <xdr:col>12</xdr:col>
      <xdr:colOff>405877</xdr:colOff>
      <xdr:row>3</xdr:row>
      <xdr:rowOff>17057</xdr:rowOff>
    </xdr:to>
    <xdr:sp macro="" textlink="">
      <xdr:nvSpPr>
        <xdr:cNvPr id="19" name="Text Box 74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7756829" y="419280"/>
          <a:ext cx="78548" cy="169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3BBEED"/>
                  </a:gs>
                  <a:gs pos="100000">
                    <a:srgbClr val="00870F"/>
                  </a:gs>
                </a:gsLst>
                <a:lin ang="5400000" scaled="1"/>
              </a:gra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0" hangingPunct="0"/>
          <a:r>
            <a:rPr lang="ru-RU" sz="1100" b="1">
              <a:solidFill>
                <a:srgbClr val="000000"/>
              </a:solidFill>
              <a:latin typeface="Arial" panose="020B0604020202020204" pitchFamily="34" charset="0"/>
              <a:ea typeface="Times New Roman" panose="02020603050405020304" pitchFamily="18" charset="0"/>
            </a:rPr>
            <a:t>3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444171</xdr:colOff>
      <xdr:row>2</xdr:row>
      <xdr:rowOff>24945</xdr:rowOff>
    </xdr:from>
    <xdr:to>
      <xdr:col>14</xdr:col>
      <xdr:colOff>522719</xdr:colOff>
      <xdr:row>3</xdr:row>
      <xdr:rowOff>3722</xdr:rowOff>
    </xdr:to>
    <xdr:sp macro="" textlink="">
      <xdr:nvSpPr>
        <xdr:cNvPr id="20" name="Text Box 74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9111921" y="405945"/>
          <a:ext cx="78548" cy="169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3BBEED"/>
                  </a:gs>
                  <a:gs pos="100000">
                    <a:srgbClr val="00870F"/>
                  </a:gs>
                </a:gsLst>
                <a:lin ang="5400000" scaled="1"/>
              </a:gra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0" hangingPunct="0"/>
          <a:r>
            <a:rPr lang="ru-RU" sz="1100" b="1">
              <a:solidFill>
                <a:srgbClr val="000000"/>
              </a:solidFill>
              <a:latin typeface="Arial" panose="020B0604020202020204" pitchFamily="34" charset="0"/>
              <a:ea typeface="Times New Roman" panose="02020603050405020304" pitchFamily="18" charset="0"/>
            </a:rPr>
            <a:t>4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324475</xdr:colOff>
      <xdr:row>3</xdr:row>
      <xdr:rowOff>43360</xdr:rowOff>
    </xdr:from>
    <xdr:to>
      <xdr:col>2</xdr:col>
      <xdr:colOff>65391</xdr:colOff>
      <xdr:row>5</xdr:row>
      <xdr:rowOff>22405</xdr:rowOff>
    </xdr:to>
    <xdr:sp macro="" textlink="">
      <xdr:nvSpPr>
        <xdr:cNvPr id="21" name="Oval 745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934075" y="614860"/>
          <a:ext cx="350516" cy="360045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accent1">
              <a:lumMod val="75000"/>
              <a:lumOff val="0"/>
            </a:schemeClr>
          </a:solidFill>
          <a:round/>
          <a:headEnd/>
          <a:tailEnd/>
        </a:ln>
      </xdr:spPr>
      <xdr:txBody>
        <a:bodyPr rot="0" vert="horz" wrap="square" lIns="100807" tIns="50404" rIns="100807" bIns="50404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 b="1" kern="1200">
              <a:solidFill>
                <a:srgbClr val="215868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1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561768</xdr:colOff>
      <xdr:row>1</xdr:row>
      <xdr:rowOff>56694</xdr:rowOff>
    </xdr:from>
    <xdr:to>
      <xdr:col>9</xdr:col>
      <xdr:colOff>488090</xdr:colOff>
      <xdr:row>3</xdr:row>
      <xdr:rowOff>34469</xdr:rowOff>
    </xdr:to>
    <xdr:sp macro="" textlink="">
      <xdr:nvSpPr>
        <xdr:cNvPr id="22" name="AutoShape 75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4276518" y="247194"/>
          <a:ext cx="1783697" cy="358775"/>
        </a:xfrm>
        <a:prstGeom prst="leftRightArrow">
          <a:avLst>
            <a:gd name="adj1" fmla="val 100000"/>
            <a:gd name="adj2" fmla="val 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20573" anchor="b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ru-RU" sz="1100" b="1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Баллы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324475</xdr:colOff>
      <xdr:row>19</xdr:row>
      <xdr:rowOff>189410</xdr:rowOff>
    </xdr:from>
    <xdr:to>
      <xdr:col>14</xdr:col>
      <xdr:colOff>519971</xdr:colOff>
      <xdr:row>19</xdr:row>
      <xdr:rowOff>189410</xdr:rowOff>
    </xdr:to>
    <xdr:cxnSp macro="">
      <xdr:nvCxnSpPr>
        <xdr:cNvPr id="23" name="Line 753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>
          <a:cxnSpLocks noChangeShapeType="1"/>
        </xdr:cNvCxnSpPr>
      </xdr:nvCxnSpPr>
      <xdr:spPr bwMode="auto">
        <a:xfrm>
          <a:off x="943600" y="3808910"/>
          <a:ext cx="8244121" cy="0"/>
        </a:xfrm>
        <a:prstGeom prst="line">
          <a:avLst/>
        </a:prstGeom>
        <a:noFill/>
        <a:ln w="9525">
          <a:solidFill>
            <a:srgbClr val="205867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138635</xdr:colOff>
      <xdr:row>3</xdr:row>
      <xdr:rowOff>141785</xdr:rowOff>
    </xdr:from>
    <xdr:to>
      <xdr:col>14</xdr:col>
      <xdr:colOff>494159</xdr:colOff>
      <xdr:row>4</xdr:row>
      <xdr:rowOff>130990</xdr:rowOff>
    </xdr:to>
    <xdr:sp macro="" textlink="">
      <xdr:nvSpPr>
        <xdr:cNvPr id="24" name="Rectangle 755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5091635" y="713285"/>
          <a:ext cx="4070274" cy="179705"/>
        </a:xfrm>
        <a:prstGeom prst="rect">
          <a:avLst/>
        </a:prstGeom>
        <a:gradFill>
          <a:gsLst>
            <a:gs pos="50000">
              <a:srgbClr val="FFFF00">
                <a:alpha val="43000"/>
              </a:srgbClr>
            </a:gs>
            <a:gs pos="0">
              <a:srgbClr val="FF0000">
                <a:alpha val="43000"/>
              </a:srgbClr>
            </a:gs>
            <a:gs pos="100000">
              <a:srgbClr val="00B050">
                <a:alpha val="43000"/>
              </a:srgbClr>
            </a:gs>
          </a:gsLst>
          <a:lin ang="0" scaled="0"/>
        </a:gradFill>
        <a:ln w="9525">
          <a:solidFill>
            <a:schemeClr val="accent5">
              <a:lumMod val="75000"/>
              <a:lumOff val="0"/>
            </a:schemeClr>
          </a:solidFill>
          <a:miter lim="800000"/>
          <a:headEnd/>
          <a:tailEnd/>
        </a:ln>
      </xdr:spPr>
      <xdr:txBody>
        <a:bodyPr rot="0" vert="horz" wrap="square" lIns="0" tIns="0" rIns="0" bIns="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>
    <xdr:from>
      <xdr:col>8</xdr:col>
      <xdr:colOff>138636</xdr:colOff>
      <xdr:row>6</xdr:row>
      <xdr:rowOff>161470</xdr:rowOff>
    </xdr:from>
    <xdr:to>
      <xdr:col>14</xdr:col>
      <xdr:colOff>494160</xdr:colOff>
      <xdr:row>7</xdr:row>
      <xdr:rowOff>150675</xdr:rowOff>
    </xdr:to>
    <xdr:sp macro="" textlink="">
      <xdr:nvSpPr>
        <xdr:cNvPr id="26" name="Rectangle 758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5091636" y="1304470"/>
          <a:ext cx="4070274" cy="179705"/>
        </a:xfrm>
        <a:prstGeom prst="rect">
          <a:avLst/>
        </a:prstGeom>
        <a:gradFill>
          <a:gsLst>
            <a:gs pos="50000">
              <a:srgbClr val="FFFF00">
                <a:alpha val="43000"/>
              </a:srgbClr>
            </a:gs>
            <a:gs pos="0">
              <a:srgbClr val="FF0000">
                <a:alpha val="43000"/>
              </a:srgbClr>
            </a:gs>
            <a:gs pos="100000">
              <a:srgbClr val="00B050">
                <a:alpha val="43000"/>
              </a:srgbClr>
            </a:gs>
          </a:gsLst>
          <a:lin ang="0" scaled="0"/>
        </a:gradFill>
        <a:ln w="9525">
          <a:solidFill>
            <a:schemeClr val="accent5">
              <a:lumMod val="75000"/>
              <a:lumOff val="0"/>
            </a:schemeClr>
          </a:solidFill>
          <a:miter lim="800000"/>
          <a:headEnd/>
          <a:tailEnd/>
        </a:ln>
      </xdr:spPr>
      <xdr:txBody>
        <a:bodyPr rot="0" vert="horz" wrap="square" lIns="0" tIns="0" rIns="0" bIns="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>
    <xdr:from>
      <xdr:col>8</xdr:col>
      <xdr:colOff>138636</xdr:colOff>
      <xdr:row>9</xdr:row>
      <xdr:rowOff>168455</xdr:rowOff>
    </xdr:from>
    <xdr:to>
      <xdr:col>14</xdr:col>
      <xdr:colOff>494160</xdr:colOff>
      <xdr:row>10</xdr:row>
      <xdr:rowOff>157660</xdr:rowOff>
    </xdr:to>
    <xdr:sp macro="" textlink="">
      <xdr:nvSpPr>
        <xdr:cNvPr id="28" name="Rectangle 76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5091636" y="1882955"/>
          <a:ext cx="4070274" cy="179705"/>
        </a:xfrm>
        <a:prstGeom prst="rect">
          <a:avLst/>
        </a:prstGeom>
        <a:gradFill>
          <a:gsLst>
            <a:gs pos="50000">
              <a:srgbClr val="FFFF00">
                <a:alpha val="43000"/>
              </a:srgbClr>
            </a:gs>
            <a:gs pos="0">
              <a:srgbClr val="FF0000">
                <a:alpha val="43000"/>
              </a:srgbClr>
            </a:gs>
            <a:gs pos="100000">
              <a:srgbClr val="00B050">
                <a:alpha val="43000"/>
              </a:srgbClr>
            </a:gs>
          </a:gsLst>
          <a:lin ang="0" scaled="0"/>
        </a:gradFill>
        <a:ln w="9525">
          <a:solidFill>
            <a:schemeClr val="accent5">
              <a:lumMod val="75000"/>
              <a:lumOff val="0"/>
            </a:schemeClr>
          </a:solidFill>
          <a:miter lim="800000"/>
          <a:headEnd/>
          <a:tailEnd/>
        </a:ln>
      </xdr:spPr>
      <xdr:txBody>
        <a:bodyPr rot="0" vert="horz" wrap="square" lIns="0" tIns="0" rIns="0" bIns="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>
    <xdr:from>
      <xdr:col>8</xdr:col>
      <xdr:colOff>138635</xdr:colOff>
      <xdr:row>13</xdr:row>
      <xdr:rowOff>103367</xdr:rowOff>
    </xdr:from>
    <xdr:to>
      <xdr:col>14</xdr:col>
      <xdr:colOff>489588</xdr:colOff>
      <xdr:row>14</xdr:row>
      <xdr:rowOff>92572</xdr:rowOff>
    </xdr:to>
    <xdr:sp macro="" textlink="">
      <xdr:nvSpPr>
        <xdr:cNvPr id="30" name="Rectangle 76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rrowheads="1"/>
        </xdr:cNvSpPr>
      </xdr:nvSpPr>
      <xdr:spPr bwMode="auto">
        <a:xfrm>
          <a:off x="5091635" y="2579867"/>
          <a:ext cx="4065703" cy="179705"/>
        </a:xfrm>
        <a:prstGeom prst="rect">
          <a:avLst/>
        </a:prstGeom>
        <a:gradFill>
          <a:gsLst>
            <a:gs pos="50000">
              <a:srgbClr val="FFFF00">
                <a:alpha val="43000"/>
              </a:srgbClr>
            </a:gs>
            <a:gs pos="0">
              <a:srgbClr val="FF0000">
                <a:alpha val="43000"/>
              </a:srgbClr>
            </a:gs>
            <a:gs pos="100000">
              <a:srgbClr val="00B050">
                <a:alpha val="43000"/>
              </a:srgbClr>
            </a:gs>
          </a:gsLst>
          <a:lin ang="0" scaled="0"/>
        </a:gradFill>
        <a:ln w="9525">
          <a:solidFill>
            <a:schemeClr val="accent5">
              <a:lumMod val="75000"/>
              <a:lumOff val="0"/>
            </a:schemeClr>
          </a:solidFill>
          <a:miter lim="800000"/>
          <a:headEnd/>
          <a:tailEnd/>
        </a:ln>
      </xdr:spPr>
      <xdr:txBody>
        <a:bodyPr rot="0" vert="horz" wrap="square" lIns="0" tIns="0" rIns="0" bIns="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>
    <xdr:from>
      <xdr:col>8</xdr:col>
      <xdr:colOff>138635</xdr:colOff>
      <xdr:row>17</xdr:row>
      <xdr:rowOff>28120</xdr:rowOff>
    </xdr:from>
    <xdr:to>
      <xdr:col>14</xdr:col>
      <xdr:colOff>494159</xdr:colOff>
      <xdr:row>18</xdr:row>
      <xdr:rowOff>17325</xdr:rowOff>
    </xdr:to>
    <xdr:sp macro="" textlink="">
      <xdr:nvSpPr>
        <xdr:cNvPr id="32" name="Rectangle 767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Arrowheads="1"/>
        </xdr:cNvSpPr>
      </xdr:nvSpPr>
      <xdr:spPr bwMode="auto">
        <a:xfrm>
          <a:off x="5091635" y="3266620"/>
          <a:ext cx="4070274" cy="179705"/>
        </a:xfrm>
        <a:prstGeom prst="rect">
          <a:avLst/>
        </a:prstGeom>
        <a:gradFill>
          <a:gsLst>
            <a:gs pos="50000">
              <a:srgbClr val="FFFF00">
                <a:alpha val="43000"/>
              </a:srgbClr>
            </a:gs>
            <a:gs pos="0">
              <a:srgbClr val="FF0000">
                <a:alpha val="43000"/>
              </a:srgbClr>
            </a:gs>
            <a:gs pos="100000">
              <a:srgbClr val="00B050">
                <a:alpha val="43000"/>
              </a:srgbClr>
            </a:gs>
          </a:gsLst>
          <a:lin ang="0" scaled="0"/>
        </a:gradFill>
        <a:ln w="9525">
          <a:solidFill>
            <a:schemeClr val="accent5">
              <a:lumMod val="75000"/>
              <a:lumOff val="0"/>
            </a:schemeClr>
          </a:solidFill>
          <a:miter lim="800000"/>
          <a:headEnd/>
          <a:tailEnd/>
        </a:ln>
      </xdr:spPr>
      <xdr:txBody>
        <a:bodyPr rot="0" vert="horz" wrap="square" lIns="0" tIns="0" rIns="0" bIns="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>
    <xdr:from>
      <xdr:col>1</xdr:col>
      <xdr:colOff>324475</xdr:colOff>
      <xdr:row>6</xdr:row>
      <xdr:rowOff>91620</xdr:rowOff>
    </xdr:from>
    <xdr:to>
      <xdr:col>7</xdr:col>
      <xdr:colOff>609549</xdr:colOff>
      <xdr:row>8</xdr:row>
      <xdr:rowOff>35709</xdr:rowOff>
    </xdr:to>
    <xdr:sp macro="" textlink="">
      <xdr:nvSpPr>
        <xdr:cNvPr id="34" name="Text Box 769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/>
        </xdr:cNvSpPr>
      </xdr:nvSpPr>
      <xdr:spPr bwMode="auto">
        <a:xfrm>
          <a:off x="934075" y="1234620"/>
          <a:ext cx="3942674" cy="325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511810"/>
          <a:r>
            <a:rPr lang="ru-RU" sz="11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Является ли для вас процесс проведения ШЭ ВсОШ простым и понятным?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324475</xdr:colOff>
      <xdr:row>6</xdr:row>
      <xdr:rowOff>51615</xdr:rowOff>
    </xdr:from>
    <xdr:to>
      <xdr:col>2</xdr:col>
      <xdr:colOff>65391</xdr:colOff>
      <xdr:row>8</xdr:row>
      <xdr:rowOff>30660</xdr:rowOff>
    </xdr:to>
    <xdr:sp macro="" textlink="">
      <xdr:nvSpPr>
        <xdr:cNvPr id="35" name="Oval 298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Arrowheads="1"/>
        </xdr:cNvSpPr>
      </xdr:nvSpPr>
      <xdr:spPr bwMode="auto">
        <a:xfrm>
          <a:off x="943600" y="1194615"/>
          <a:ext cx="360041" cy="360045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accent1">
              <a:lumMod val="75000"/>
              <a:lumOff val="0"/>
            </a:schemeClr>
          </a:solidFill>
          <a:round/>
          <a:headEnd/>
          <a:tailEnd/>
        </a:ln>
      </xdr:spPr>
      <xdr:txBody>
        <a:bodyPr rot="0" vert="horz" wrap="square" lIns="0" tIns="0" rIns="0" bIns="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0"/>
            </a:spcAft>
          </a:pPr>
          <a:r>
            <a:rPr lang="ru-RU" sz="1100" b="1" kern="1200">
              <a:solidFill>
                <a:srgbClr val="215868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2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318125</xdr:colOff>
      <xdr:row>3</xdr:row>
      <xdr:rowOff>68125</xdr:rowOff>
    </xdr:from>
    <xdr:to>
      <xdr:col>8</xdr:col>
      <xdr:colOff>1854</xdr:colOff>
      <xdr:row>5</xdr:row>
      <xdr:rowOff>174438</xdr:rowOff>
    </xdr:to>
    <xdr:sp macro="" textlink="">
      <xdr:nvSpPr>
        <xdr:cNvPr id="36" name="Text Box 77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/>
        </xdr:cNvSpPr>
      </xdr:nvSpPr>
      <xdr:spPr bwMode="auto">
        <a:xfrm>
          <a:off x="927725" y="639625"/>
          <a:ext cx="3950929" cy="487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511810"/>
          <a:r>
            <a:rPr lang="ru-RU" sz="11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Удовлетворены ли вы в целом проведением школьного этапа всероссийской олимпиады школьников (далее - ШЭ ВсОШ)?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324475</xdr:colOff>
      <xdr:row>13</xdr:row>
      <xdr:rowOff>23040</xdr:rowOff>
    </xdr:from>
    <xdr:to>
      <xdr:col>7</xdr:col>
      <xdr:colOff>530175</xdr:colOff>
      <xdr:row>16</xdr:row>
      <xdr:rowOff>104955</xdr:rowOff>
    </xdr:to>
    <xdr:sp macro="" textlink="">
      <xdr:nvSpPr>
        <xdr:cNvPr id="37" name="Text Box 77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/>
        </xdr:cNvSpPr>
      </xdr:nvSpPr>
      <xdr:spPr bwMode="auto">
        <a:xfrm>
          <a:off x="943600" y="2499540"/>
          <a:ext cx="3920450" cy="653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511810"/>
          <a:r>
            <a:rPr lang="ru-RU" sz="11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Удовлетворены ли Вы сопроводительными материалами по процессу (положение, инструкции, видеоразборы)?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326380</xdr:colOff>
      <xdr:row>9</xdr:row>
      <xdr:rowOff>79555</xdr:rowOff>
    </xdr:from>
    <xdr:to>
      <xdr:col>7</xdr:col>
      <xdr:colOff>59645</xdr:colOff>
      <xdr:row>12</xdr:row>
      <xdr:rowOff>7165</xdr:rowOff>
    </xdr:to>
    <xdr:sp macro="" textlink="">
      <xdr:nvSpPr>
        <xdr:cNvPr id="38" name="Text Box 773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/>
        </xdr:cNvSpPr>
      </xdr:nvSpPr>
      <xdr:spPr bwMode="auto">
        <a:xfrm>
          <a:off x="935980" y="1794055"/>
          <a:ext cx="339086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511810"/>
          <a:r>
            <a:rPr lang="ru-RU" sz="11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Считаете ли вы достаточным время, отведенное на выполнение заданий ШЭ ВСОШ?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332095</xdr:colOff>
      <xdr:row>16</xdr:row>
      <xdr:rowOff>143690</xdr:rowOff>
    </xdr:from>
    <xdr:to>
      <xdr:col>7</xdr:col>
      <xdr:colOff>250143</xdr:colOff>
      <xdr:row>19</xdr:row>
      <xdr:rowOff>71300</xdr:rowOff>
    </xdr:to>
    <xdr:sp macro="" textlink="">
      <xdr:nvSpPr>
        <xdr:cNvPr id="39" name="Text Box 774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/>
        </xdr:cNvSpPr>
      </xdr:nvSpPr>
      <xdr:spPr bwMode="auto">
        <a:xfrm>
          <a:off x="941695" y="3191690"/>
          <a:ext cx="3575648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511810"/>
          <a:r>
            <a:rPr lang="ru-RU" sz="11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Удовлетворены ли Вы уровнем информирования в вашей школе о проведении ШЭ ВсОШ?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332095</xdr:colOff>
      <xdr:row>9</xdr:row>
      <xdr:rowOff>114480</xdr:rowOff>
    </xdr:from>
    <xdr:to>
      <xdr:col>2</xdr:col>
      <xdr:colOff>73011</xdr:colOff>
      <xdr:row>11</xdr:row>
      <xdr:rowOff>93525</xdr:rowOff>
    </xdr:to>
    <xdr:sp macro="" textlink="">
      <xdr:nvSpPr>
        <xdr:cNvPr id="40" name="Oval 775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Arrowheads="1"/>
        </xdr:cNvSpPr>
      </xdr:nvSpPr>
      <xdr:spPr bwMode="auto">
        <a:xfrm>
          <a:off x="941695" y="1828980"/>
          <a:ext cx="350516" cy="360045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accent1">
              <a:lumMod val="75000"/>
              <a:lumOff val="0"/>
            </a:schemeClr>
          </a:solidFill>
          <a:round/>
          <a:headEnd/>
          <a:tailEnd/>
        </a:ln>
      </xdr:spPr>
      <xdr:txBody>
        <a:bodyPr rot="0" vert="horz" wrap="square" lIns="0" tIns="0" rIns="0" bIns="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0"/>
            </a:spcAft>
          </a:pPr>
          <a:r>
            <a:rPr lang="en-US" sz="1100" b="1" kern="1200">
              <a:solidFill>
                <a:srgbClr val="215868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3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72389</xdr:colOff>
      <xdr:row>12</xdr:row>
      <xdr:rowOff>85270</xdr:rowOff>
    </xdr:from>
    <xdr:to>
      <xdr:col>1</xdr:col>
      <xdr:colOff>173347</xdr:colOff>
      <xdr:row>19</xdr:row>
      <xdr:rowOff>189410</xdr:rowOff>
    </xdr:to>
    <xdr:sp macro="" textlink="">
      <xdr:nvSpPr>
        <xdr:cNvPr id="41" name="Text Box 778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72389" y="2371270"/>
          <a:ext cx="720083" cy="14376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vert270" wrap="square" lIns="91440" tIns="45720" rIns="91440" bIns="4572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Bef>
              <a:spcPts val="600"/>
            </a:spcBef>
            <a:spcAft>
              <a:spcPts val="600"/>
            </a:spcAft>
          </a:pPr>
          <a:r>
            <a:rPr lang="ru-RU" sz="1100" b="1">
              <a:solidFill>
                <a:srgbClr val="000000"/>
              </a:solidFill>
              <a:effectLst/>
              <a:latin typeface="Arial" panose="020B0604020202020204" pitchFamily="34" charset="0"/>
              <a:ea typeface="Myriad Pro"/>
              <a:cs typeface="Times New Roman" panose="02020603050405020304" pitchFamily="18" charset="0"/>
            </a:rPr>
            <a:t>Поддержка пользователей процесса</a:t>
          </a:r>
          <a:endParaRPr lang="ru-RU" sz="1100">
            <a:solidFill>
              <a:srgbClr val="000000"/>
            </a:solidFill>
            <a:effectLst/>
            <a:latin typeface="Myriad Pro"/>
            <a:ea typeface="Myriad Pro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414582</xdr:colOff>
      <xdr:row>20</xdr:row>
      <xdr:rowOff>13888</xdr:rowOff>
    </xdr:from>
    <xdr:to>
      <xdr:col>13</xdr:col>
      <xdr:colOff>259642</xdr:colOff>
      <xdr:row>20</xdr:row>
      <xdr:rowOff>183165</xdr:rowOff>
    </xdr:to>
    <xdr:sp macro="" textlink="">
      <xdr:nvSpPr>
        <xdr:cNvPr id="42" name="Text Box 733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/>
        </xdr:cNvSpPr>
      </xdr:nvSpPr>
      <xdr:spPr bwMode="auto">
        <a:xfrm>
          <a:off x="6523720" y="3823888"/>
          <a:ext cx="1677801" cy="1692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0" tIns="0" rIns="0" bIns="0" anchor="t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ru-RU" sz="11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Итого:</a:t>
          </a:r>
          <a:r>
            <a:rPr lang="ru-RU" sz="11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средний балл 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324475</xdr:colOff>
      <xdr:row>13</xdr:row>
      <xdr:rowOff>94476</xdr:rowOff>
    </xdr:from>
    <xdr:to>
      <xdr:col>2</xdr:col>
      <xdr:colOff>65391</xdr:colOff>
      <xdr:row>15</xdr:row>
      <xdr:rowOff>73521</xdr:rowOff>
    </xdr:to>
    <xdr:sp macro="" textlink="">
      <xdr:nvSpPr>
        <xdr:cNvPr id="43" name="Oval 775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Arrowheads="1"/>
        </xdr:cNvSpPr>
      </xdr:nvSpPr>
      <xdr:spPr bwMode="auto">
        <a:xfrm>
          <a:off x="943600" y="2570976"/>
          <a:ext cx="360041" cy="360045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accent1">
              <a:lumMod val="75000"/>
              <a:lumOff val="0"/>
            </a:schemeClr>
          </a:solidFill>
          <a:round/>
          <a:headEnd/>
          <a:tailEnd/>
        </a:ln>
      </xdr:spPr>
      <xdr:txBody>
        <a:bodyPr rot="0" vert="horz" wrap="square" lIns="0" tIns="0" rIns="0" bIns="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0"/>
            </a:spcAft>
          </a:pPr>
          <a:r>
            <a:rPr lang="ru-RU" sz="1100" b="1">
              <a:solidFill>
                <a:srgbClr val="215868"/>
              </a:solidFill>
              <a:latin typeface="Arial" panose="020B0604020202020204" pitchFamily="34" charset="0"/>
              <a:ea typeface="Times New Roman" panose="02020603050405020304" pitchFamily="18" charset="0"/>
            </a:rPr>
            <a:t>4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332095</xdr:colOff>
      <xdr:row>17</xdr:row>
      <xdr:rowOff>18277</xdr:rowOff>
    </xdr:from>
    <xdr:to>
      <xdr:col>2</xdr:col>
      <xdr:colOff>73011</xdr:colOff>
      <xdr:row>18</xdr:row>
      <xdr:rowOff>187822</xdr:rowOff>
    </xdr:to>
    <xdr:sp macro="" textlink="">
      <xdr:nvSpPr>
        <xdr:cNvPr id="44" name="Oval 775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>
          <a:spLocks noChangeArrowheads="1"/>
        </xdr:cNvSpPr>
      </xdr:nvSpPr>
      <xdr:spPr bwMode="auto">
        <a:xfrm>
          <a:off x="951220" y="3256777"/>
          <a:ext cx="360041" cy="360045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accent1">
              <a:lumMod val="75000"/>
              <a:lumOff val="0"/>
            </a:schemeClr>
          </a:solidFill>
          <a:round/>
          <a:headEnd/>
          <a:tailEnd/>
        </a:ln>
      </xdr:spPr>
      <xdr:txBody>
        <a:bodyPr rot="0" vert="horz" wrap="square" lIns="0" tIns="0" rIns="0" bIns="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0"/>
            </a:spcAft>
          </a:pPr>
          <a:r>
            <a:rPr lang="ru-RU" sz="1100" b="1">
              <a:solidFill>
                <a:srgbClr val="215868"/>
              </a:solidFill>
              <a:latin typeface="Arial" panose="020B0604020202020204" pitchFamily="34" charset="0"/>
              <a:ea typeface="Times New Roman" panose="02020603050405020304" pitchFamily="18" charset="0"/>
            </a:rPr>
            <a:t>5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100782</xdr:colOff>
      <xdr:row>2</xdr:row>
      <xdr:rowOff>43353</xdr:rowOff>
    </xdr:from>
    <xdr:to>
      <xdr:col>8</xdr:col>
      <xdr:colOff>179330</xdr:colOff>
      <xdr:row>3</xdr:row>
      <xdr:rowOff>22130</xdr:rowOff>
    </xdr:to>
    <xdr:sp macro="" textlink="">
      <xdr:nvSpPr>
        <xdr:cNvPr id="45" name="Text Box 740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5053782" y="424353"/>
          <a:ext cx="78548" cy="169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3BBEED"/>
                  </a:gs>
                  <a:gs pos="100000">
                    <a:srgbClr val="00870F"/>
                  </a:gs>
                </a:gsLst>
                <a:lin ang="5400000" scaled="1"/>
              </a:gra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0" hangingPunct="0"/>
          <a:r>
            <a:rPr lang="ru-RU" sz="1100" b="1">
              <a:solidFill>
                <a:srgbClr val="000000"/>
              </a:solidFill>
              <a:latin typeface="Arial" panose="020B0604020202020204" pitchFamily="34" charset="0"/>
              <a:ea typeface="Times New Roman" panose="02020603050405020304" pitchFamily="18" charset="0"/>
            </a:rPr>
            <a:t>1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142874</xdr:colOff>
      <xdr:row>2</xdr:row>
      <xdr:rowOff>125928</xdr:rowOff>
    </xdr:from>
    <xdr:to>
      <xdr:col>16</xdr:col>
      <xdr:colOff>354724</xdr:colOff>
      <xdr:row>5</xdr:row>
      <xdr:rowOff>174565</xdr:rowOff>
    </xdr:to>
    <xdr:graphicFrame macro="">
      <xdr:nvGraphicFramePr>
        <xdr:cNvPr id="25" name="Диаграмма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517922</xdr:colOff>
      <xdr:row>12</xdr:row>
      <xdr:rowOff>89297</xdr:rowOff>
    </xdr:from>
    <xdr:to>
      <xdr:col>15</xdr:col>
      <xdr:colOff>313134</xdr:colOff>
      <xdr:row>15</xdr:row>
      <xdr:rowOff>137934</xdr:rowOff>
    </xdr:to>
    <xdr:graphicFrame macro="">
      <xdr:nvGraphicFramePr>
        <xdr:cNvPr id="54" name="Диаграмма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155863</xdr:colOff>
      <xdr:row>5</xdr:row>
      <xdr:rowOff>164224</xdr:rowOff>
    </xdr:from>
    <xdr:to>
      <xdr:col>16</xdr:col>
      <xdr:colOff>381000</xdr:colOff>
      <xdr:row>9</xdr:row>
      <xdr:rowOff>22361</xdr:rowOff>
    </xdr:to>
    <xdr:graphicFrame macro="">
      <xdr:nvGraphicFramePr>
        <xdr:cNvPr id="56" name="Диаграмма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155863</xdr:colOff>
      <xdr:row>8</xdr:row>
      <xdr:rowOff>157655</xdr:rowOff>
    </xdr:from>
    <xdr:to>
      <xdr:col>16</xdr:col>
      <xdr:colOff>149875</xdr:colOff>
      <xdr:row>12</xdr:row>
      <xdr:rowOff>15792</xdr:rowOff>
    </xdr:to>
    <xdr:graphicFrame macro="">
      <xdr:nvGraphicFramePr>
        <xdr:cNvPr id="57" name="Диаграмма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329045</xdr:colOff>
      <xdr:row>12</xdr:row>
      <xdr:rowOff>91965</xdr:rowOff>
    </xdr:from>
    <xdr:to>
      <xdr:col>16</xdr:col>
      <xdr:colOff>149876</xdr:colOff>
      <xdr:row>15</xdr:row>
      <xdr:rowOff>140602</xdr:rowOff>
    </xdr:to>
    <xdr:graphicFrame macro="">
      <xdr:nvGraphicFramePr>
        <xdr:cNvPr id="58" name="Диаграмма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90604</xdr:colOff>
      <xdr:row>16</xdr:row>
      <xdr:rowOff>13853</xdr:rowOff>
    </xdr:from>
    <xdr:to>
      <xdr:col>16</xdr:col>
      <xdr:colOff>339719</xdr:colOff>
      <xdr:row>19</xdr:row>
      <xdr:rowOff>62490</xdr:rowOff>
    </xdr:to>
    <xdr:graphicFrame macro="">
      <xdr:nvGraphicFramePr>
        <xdr:cNvPr id="59" name="Диаграмма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10"/>
  <sheetViews>
    <sheetView tabSelected="1" workbookViewId="0">
      <selection activeCell="G5" sqref="G5:G9"/>
    </sheetView>
  </sheetViews>
  <sheetFormatPr defaultRowHeight="15" x14ac:dyDescent="0.25"/>
  <cols>
    <col min="1" max="1" width="5" customWidth="1"/>
    <col min="2" max="2" width="54.85546875" customWidth="1"/>
    <col min="3" max="3" width="10" customWidth="1"/>
    <col min="4" max="4" width="15.5703125" customWidth="1"/>
    <col min="5" max="5" width="14" customWidth="1"/>
    <col min="8" max="8" width="9.140625" customWidth="1"/>
  </cols>
  <sheetData>
    <row r="2" spans="1:14" ht="15.75" thickBot="1" x14ac:dyDescent="0.3"/>
    <row r="3" spans="1:14" ht="18.75" x14ac:dyDescent="0.3">
      <c r="A3" s="19" t="s">
        <v>18</v>
      </c>
      <c r="B3" s="20"/>
      <c r="C3" s="20"/>
      <c r="D3" s="20"/>
      <c r="E3" s="20"/>
      <c r="F3" s="21"/>
    </row>
    <row r="4" spans="1:14" ht="18.75" x14ac:dyDescent="0.3">
      <c r="A4" s="8"/>
      <c r="B4" s="9" t="s">
        <v>25</v>
      </c>
      <c r="C4" s="10" t="s">
        <v>6</v>
      </c>
      <c r="D4" s="10" t="s">
        <v>7</v>
      </c>
      <c r="E4" s="10" t="s">
        <v>8</v>
      </c>
      <c r="F4" s="11" t="s">
        <v>9</v>
      </c>
      <c r="I4" s="26" t="s">
        <v>30</v>
      </c>
      <c r="J4" s="26"/>
      <c r="K4" s="26"/>
      <c r="L4" s="26"/>
      <c r="M4" s="26"/>
      <c r="N4" s="26"/>
    </row>
    <row r="5" spans="1:14" ht="171.75" customHeight="1" x14ac:dyDescent="0.25">
      <c r="A5" s="12" t="s">
        <v>13</v>
      </c>
      <c r="B5" s="6" t="s">
        <v>28</v>
      </c>
      <c r="C5" s="10">
        <v>0</v>
      </c>
      <c r="D5" s="10">
        <v>0</v>
      </c>
      <c r="E5" s="10">
        <v>8</v>
      </c>
      <c r="F5" s="11">
        <v>2</v>
      </c>
      <c r="H5" s="13"/>
      <c r="I5" s="24" t="s">
        <v>27</v>
      </c>
      <c r="J5" s="24"/>
      <c r="K5" s="24"/>
      <c r="L5" s="24"/>
      <c r="M5" s="24"/>
      <c r="N5" s="24"/>
    </row>
    <row r="6" spans="1:14" ht="37.5" x14ac:dyDescent="0.25">
      <c r="A6" s="12" t="s">
        <v>14</v>
      </c>
      <c r="B6" s="6" t="s">
        <v>20</v>
      </c>
      <c r="C6" s="10">
        <v>0</v>
      </c>
      <c r="D6" s="10">
        <v>0</v>
      </c>
      <c r="E6" s="10">
        <v>1</v>
      </c>
      <c r="F6" s="11">
        <v>9</v>
      </c>
      <c r="H6" s="13"/>
      <c r="I6" s="25"/>
      <c r="J6" s="25"/>
      <c r="K6" s="25"/>
      <c r="L6" s="25"/>
      <c r="M6" s="25"/>
      <c r="N6" s="25"/>
    </row>
    <row r="7" spans="1:14" ht="56.25" x14ac:dyDescent="0.25">
      <c r="A7" s="12" t="s">
        <v>15</v>
      </c>
      <c r="B7" s="6" t="s">
        <v>21</v>
      </c>
      <c r="C7" s="10">
        <v>0</v>
      </c>
      <c r="D7" s="10">
        <v>0</v>
      </c>
      <c r="E7" s="10">
        <v>4</v>
      </c>
      <c r="F7" s="11">
        <v>6</v>
      </c>
      <c r="H7" s="13"/>
      <c r="I7" s="24" t="s">
        <v>23</v>
      </c>
      <c r="J7" s="24"/>
      <c r="K7" s="24"/>
      <c r="L7" s="24"/>
      <c r="M7" s="24"/>
      <c r="N7" s="24"/>
    </row>
    <row r="8" spans="1:14" ht="56.25" x14ac:dyDescent="0.25">
      <c r="A8" s="12" t="s">
        <v>16</v>
      </c>
      <c r="B8" s="6" t="s">
        <v>22</v>
      </c>
      <c r="C8" s="10">
        <v>0</v>
      </c>
      <c r="D8" s="10">
        <v>1</v>
      </c>
      <c r="E8" s="10">
        <v>5</v>
      </c>
      <c r="F8" s="11">
        <v>4</v>
      </c>
      <c r="H8" s="13"/>
      <c r="I8" s="24" t="s">
        <v>24</v>
      </c>
      <c r="J8" s="24"/>
      <c r="K8" s="24"/>
      <c r="L8" s="24"/>
      <c r="M8" s="24"/>
      <c r="N8" s="24"/>
    </row>
    <row r="9" spans="1:14" ht="132" thickBot="1" x14ac:dyDescent="0.3">
      <c r="A9" s="14" t="s">
        <v>17</v>
      </c>
      <c r="B9" s="7" t="s">
        <v>29</v>
      </c>
      <c r="C9" s="15">
        <v>0</v>
      </c>
      <c r="D9" s="15">
        <v>1</v>
      </c>
      <c r="E9" s="15">
        <v>4</v>
      </c>
      <c r="F9" s="16">
        <v>5</v>
      </c>
      <c r="H9" s="13"/>
      <c r="I9" s="24" t="s">
        <v>26</v>
      </c>
      <c r="J9" s="24"/>
      <c r="K9" s="24"/>
      <c r="L9" s="24"/>
      <c r="M9" s="24"/>
      <c r="N9" s="24"/>
    </row>
    <row r="10" spans="1:14" ht="19.5" thickBot="1" x14ac:dyDescent="0.35">
      <c r="A10" s="22" t="s">
        <v>19</v>
      </c>
      <c r="B10" s="23"/>
      <c r="C10" s="18">
        <v>10</v>
      </c>
      <c r="D10" s="17"/>
      <c r="E10" s="17"/>
      <c r="F10" s="17"/>
    </row>
  </sheetData>
  <mergeCells count="8">
    <mergeCell ref="A3:F3"/>
    <mergeCell ref="A10:B10"/>
    <mergeCell ref="I5:N5"/>
    <mergeCell ref="I6:N6"/>
    <mergeCell ref="I7:N7"/>
    <mergeCell ref="I8:N8"/>
    <mergeCell ref="I9:N9"/>
    <mergeCell ref="I4:N4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"/>
  <sheetViews>
    <sheetView workbookViewId="0">
      <selection activeCell="G13" sqref="G13"/>
    </sheetView>
  </sheetViews>
  <sheetFormatPr defaultRowHeight="15" x14ac:dyDescent="0.25"/>
  <cols>
    <col min="1" max="1" width="17.42578125" bestFit="1" customWidth="1"/>
    <col min="3" max="3" width="11.42578125" customWidth="1"/>
    <col min="4" max="4" width="10.85546875" customWidth="1"/>
    <col min="6" max="6" width="18.5703125" customWidth="1"/>
  </cols>
  <sheetData>
    <row r="1" spans="1:6" x14ac:dyDescent="0.25">
      <c r="A1" s="3" t="s">
        <v>0</v>
      </c>
      <c r="B1" s="3">
        <f>'Поле для внесения данных'!C10</f>
        <v>10</v>
      </c>
    </row>
    <row r="2" spans="1:6" x14ac:dyDescent="0.25">
      <c r="A2" s="4" t="s">
        <v>10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11</v>
      </c>
    </row>
    <row r="3" spans="1:6" x14ac:dyDescent="0.25">
      <c r="A3" s="4" t="s">
        <v>1</v>
      </c>
      <c r="B3" s="1">
        <f>'Поле для внесения данных'!C5</f>
        <v>0</v>
      </c>
      <c r="C3" s="1">
        <f>'Поле для внесения данных'!D5</f>
        <v>0</v>
      </c>
      <c r="D3" s="1">
        <f>'Поле для внесения данных'!E5</f>
        <v>8</v>
      </c>
      <c r="E3" s="1">
        <f>'Поле для внесения данных'!F5</f>
        <v>2</v>
      </c>
      <c r="F3" s="2">
        <f>(1*B3+2*C3+3*D3+4*E3)/B1</f>
        <v>3.2</v>
      </c>
    </row>
    <row r="4" spans="1:6" x14ac:dyDescent="0.25">
      <c r="A4" s="4" t="s">
        <v>2</v>
      </c>
      <c r="B4" s="1">
        <f>'Поле для внесения данных'!C6</f>
        <v>0</v>
      </c>
      <c r="C4" s="1">
        <f>'Поле для внесения данных'!D6</f>
        <v>0</v>
      </c>
      <c r="D4" s="1">
        <f>'Поле для внесения данных'!E6</f>
        <v>1</v>
      </c>
      <c r="E4" s="1">
        <f>'Поле для внесения данных'!F6</f>
        <v>9</v>
      </c>
      <c r="F4" s="2">
        <f>(1*B4+2*C4+3*D4+4*E4)/B1</f>
        <v>3.9</v>
      </c>
    </row>
    <row r="5" spans="1:6" x14ac:dyDescent="0.25">
      <c r="A5" s="4" t="s">
        <v>3</v>
      </c>
      <c r="B5" s="1">
        <f>'Поле для внесения данных'!C7</f>
        <v>0</v>
      </c>
      <c r="C5" s="1">
        <f>'Поле для внесения данных'!D7</f>
        <v>0</v>
      </c>
      <c r="D5" s="1">
        <f>'Поле для внесения данных'!E7</f>
        <v>4</v>
      </c>
      <c r="E5" s="1">
        <f>'Поле для внесения данных'!F7</f>
        <v>6</v>
      </c>
      <c r="F5" s="2">
        <f>(1*B5+2*C5+3*D5+4*E5)/B1</f>
        <v>3.6</v>
      </c>
    </row>
    <row r="6" spans="1:6" x14ac:dyDescent="0.25">
      <c r="A6" s="4" t="s">
        <v>4</v>
      </c>
      <c r="B6" s="1">
        <f>'Поле для внесения данных'!C8</f>
        <v>0</v>
      </c>
      <c r="C6" s="1">
        <f>'Поле для внесения данных'!D8</f>
        <v>1</v>
      </c>
      <c r="D6" s="1">
        <f>'Поле для внесения данных'!E8</f>
        <v>5</v>
      </c>
      <c r="E6" s="1">
        <f>'Поле для внесения данных'!F8</f>
        <v>4</v>
      </c>
      <c r="F6" s="2">
        <f>(1*B6+2*C6+3*D6+4*E6)/B1</f>
        <v>3.3</v>
      </c>
    </row>
    <row r="7" spans="1:6" x14ac:dyDescent="0.25">
      <c r="A7" s="4" t="s">
        <v>5</v>
      </c>
      <c r="B7" s="1">
        <f>'Поле для внесения данных'!C9</f>
        <v>0</v>
      </c>
      <c r="C7" s="1">
        <f>'Поле для внесения данных'!D9</f>
        <v>1</v>
      </c>
      <c r="D7" s="1">
        <f>'Поле для внесения данных'!E9</f>
        <v>4</v>
      </c>
      <c r="E7" s="1">
        <f>'Поле для внесения данных'!F9</f>
        <v>5</v>
      </c>
      <c r="F7" s="2">
        <f>(1*B7+2*C7+3*D7+4*E7)/B1</f>
        <v>3.4</v>
      </c>
    </row>
    <row r="8" spans="1:6" x14ac:dyDescent="0.25">
      <c r="A8" s="4" t="s">
        <v>12</v>
      </c>
      <c r="B8" s="1">
        <f>AVERAGE(B3:B7)</f>
        <v>0</v>
      </c>
      <c r="C8" s="1">
        <f t="shared" ref="C8:E8" si="0">AVERAGE(C3:C7)</f>
        <v>0.4</v>
      </c>
      <c r="D8" s="1">
        <f t="shared" si="0"/>
        <v>4.4000000000000004</v>
      </c>
      <c r="E8" s="1">
        <f t="shared" si="0"/>
        <v>5.2</v>
      </c>
      <c r="F8" s="5">
        <f>AVERAGE(F3:F7)</f>
        <v>3.4799999999999995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N21"/>
  <sheetViews>
    <sheetView view="pageBreakPreview" zoomScale="150" zoomScaleNormal="100" zoomScaleSheetLayoutView="150" workbookViewId="0">
      <selection sqref="A1:O21"/>
    </sheetView>
  </sheetViews>
  <sheetFormatPr defaultRowHeight="15" x14ac:dyDescent="0.25"/>
  <sheetData>
    <row r="21" spans="14:14" x14ac:dyDescent="0.25">
      <c r="N21" s="3">
        <f>Расчет!F8</f>
        <v>3.4799999999999995</v>
      </c>
    </row>
  </sheetData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Поле для внесения данных</vt:lpstr>
      <vt:lpstr>Расчет</vt:lpstr>
      <vt:lpstr>Схема</vt:lpstr>
      <vt:lpstr>Схема!Область_печати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user</cp:lastModifiedBy>
  <cp:lastPrinted>2022-11-07T14:52:15Z</cp:lastPrinted>
  <dcterms:created xsi:type="dcterms:W3CDTF">2022-03-22T12:23:00Z</dcterms:created>
  <dcterms:modified xsi:type="dcterms:W3CDTF">2022-11-07T15:52:38Z</dcterms:modified>
</cp:coreProperties>
</file>